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  <c r="M5"/>
  <c r="M4"/>
  <c r="K5"/>
  <c r="K4"/>
  <c r="J5"/>
  <c r="J4"/>
</calcChain>
</file>

<file path=xl/sharedStrings.xml><?xml version="1.0" encoding="utf-8"?>
<sst xmlns="http://schemas.openxmlformats.org/spreadsheetml/2006/main" count="30" uniqueCount="28">
  <si>
    <t>INVOICE
ATC LOGISTICS,,8984191006
GST No:21CHVPB1842D2ZQ</t>
  </si>
  <si>
    <t>DD</t>
  </si>
  <si>
    <t>03/3/2025</t>
  </si>
  <si>
    <t>10573</t>
  </si>
  <si>
    <t>31/3/2025</t>
  </si>
  <si>
    <t>11213</t>
  </si>
  <si>
    <t>Thanking you for your business.
ATC LOGISTICS</t>
  </si>
  <si>
    <t>SUNABEDA</t>
  </si>
  <si>
    <t>Kindly, verify &amp; confirm within 7 days, else GST will be filed by 20th APRIL, 2025. 
GST to be paid by Consignor under Reverse Charge Mechanism(RCM) as per GST.</t>
  </si>
  <si>
    <t>WEIGHT</t>
  </si>
  <si>
    <t>RATE</t>
  </si>
  <si>
    <t>HAM</t>
  </si>
  <si>
    <t>LR</t>
  </si>
  <si>
    <t>SL</t>
  </si>
  <si>
    <t>DATE</t>
  </si>
  <si>
    <t>LR NO</t>
  </si>
  <si>
    <t>INV NO</t>
  </si>
  <si>
    <t>FROM</t>
  </si>
  <si>
    <t>TO</t>
  </si>
  <si>
    <t>CASE</t>
  </si>
  <si>
    <t>AMOUNT</t>
  </si>
  <si>
    <t>CTC</t>
  </si>
  <si>
    <t>JAA/04366</t>
  </si>
  <si>
    <t>JAA/04659</t>
  </si>
  <si>
    <t>(RUPEES TWO THOSUAND SEVENTY FOUR ONLY)</t>
  </si>
  <si>
    <t>Bill Date: 10/04/2025
Bill NO : 5198
Total Amount:2074.00</t>
  </si>
  <si>
    <t xml:space="preserve">   </t>
  </si>
  <si>
    <t xml:space="preserve">KORES INDIA LIMITED
Address: C/O M/S Pratik Agarwal  KK Bhawasinka Compound,Cantonment Road 753001                                           mo-9337192133,9040636745
GST No:21AAACK5069Q2Z7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</si>
</sst>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286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Q3" sqref="Q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0.71093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5" ht="90" customHeight="1">
      <c r="A1" s="20"/>
      <c r="B1" s="20"/>
      <c r="C1" s="20"/>
      <c r="D1" s="20"/>
      <c r="E1" s="20"/>
      <c r="F1" s="20"/>
      <c r="G1" s="20"/>
      <c r="H1" s="13" t="s">
        <v>0</v>
      </c>
      <c r="I1" s="14"/>
      <c r="J1" s="14"/>
      <c r="K1" s="14"/>
      <c r="L1" s="14"/>
      <c r="M1" s="15"/>
    </row>
    <row r="2" spans="1:15" ht="90" customHeight="1">
      <c r="A2" s="20" t="s">
        <v>27</v>
      </c>
      <c r="B2" s="20"/>
      <c r="C2" s="20"/>
      <c r="D2" s="20"/>
      <c r="E2" s="20"/>
      <c r="F2" s="20"/>
      <c r="G2" s="20"/>
      <c r="H2" s="13" t="s">
        <v>25</v>
      </c>
      <c r="I2" s="14"/>
      <c r="J2" s="14"/>
      <c r="K2" s="14"/>
      <c r="L2" s="14"/>
      <c r="M2" s="15"/>
    </row>
    <row r="3" spans="1:15" s="10" customFormat="1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9</v>
      </c>
      <c r="I3" s="9" t="s">
        <v>10</v>
      </c>
      <c r="J3" s="9" t="s">
        <v>11</v>
      </c>
      <c r="K3" s="9" t="s">
        <v>1</v>
      </c>
      <c r="L3" s="9" t="s">
        <v>12</v>
      </c>
      <c r="M3" s="9" t="s">
        <v>20</v>
      </c>
    </row>
    <row r="4" spans="1:15">
      <c r="A4" s="4">
        <v>1</v>
      </c>
      <c r="B4" s="4" t="s">
        <v>2</v>
      </c>
      <c r="C4" s="7" t="s">
        <v>22</v>
      </c>
      <c r="D4" s="4" t="s">
        <v>3</v>
      </c>
      <c r="E4" s="7" t="s">
        <v>21</v>
      </c>
      <c r="F4" s="4" t="s">
        <v>7</v>
      </c>
      <c r="G4" s="4">
        <v>24</v>
      </c>
      <c r="H4" s="4">
        <v>304</v>
      </c>
      <c r="I4" s="6">
        <v>4.41</v>
      </c>
      <c r="J4" s="6">
        <f>G4*3</f>
        <v>72</v>
      </c>
      <c r="K4" s="6">
        <f>G4*10</f>
        <v>240</v>
      </c>
      <c r="L4" s="6">
        <v>35</v>
      </c>
      <c r="M4" s="6">
        <f>H4*I4+J4+K4+L4</f>
        <v>1687.64</v>
      </c>
      <c r="O4" s="21" t="s">
        <v>26</v>
      </c>
    </row>
    <row r="5" spans="1:15">
      <c r="A5" s="4">
        <v>2</v>
      </c>
      <c r="B5" s="4" t="s">
        <v>4</v>
      </c>
      <c r="C5" s="7" t="s">
        <v>23</v>
      </c>
      <c r="D5" s="4" t="s">
        <v>5</v>
      </c>
      <c r="E5" s="7" t="s">
        <v>21</v>
      </c>
      <c r="F5" s="4" t="s">
        <v>7</v>
      </c>
      <c r="G5" s="4">
        <v>5</v>
      </c>
      <c r="H5" s="4">
        <v>65</v>
      </c>
      <c r="I5" s="6">
        <v>4.41</v>
      </c>
      <c r="J5" s="6">
        <f>G5*3</f>
        <v>15</v>
      </c>
      <c r="K5" s="6">
        <f>G5*10</f>
        <v>50</v>
      </c>
      <c r="L5" s="6">
        <v>35</v>
      </c>
      <c r="M5" s="6">
        <f>H5*I5+J5+K5+L5</f>
        <v>386.65000000000003</v>
      </c>
    </row>
    <row r="6" spans="1:15" s="3" customFormat="1">
      <c r="A6" s="16" t="s">
        <v>24</v>
      </c>
      <c r="B6" s="17"/>
      <c r="C6" s="17"/>
      <c r="D6" s="17"/>
      <c r="E6" s="17"/>
      <c r="F6" s="17"/>
      <c r="G6" s="17"/>
      <c r="H6" s="17"/>
      <c r="I6" s="18"/>
      <c r="J6" s="18"/>
      <c r="K6" s="18"/>
      <c r="L6" s="19"/>
      <c r="M6" s="5">
        <f>ROUND(SUM(M4:M5),0)</f>
        <v>2074</v>
      </c>
    </row>
    <row r="7" spans="1:15" s="3" customFormat="1" ht="30" customHeight="1">
      <c r="A7" s="11" t="s">
        <v>8</v>
      </c>
      <c r="B7" s="11"/>
      <c r="C7" s="11"/>
      <c r="D7" s="11"/>
      <c r="E7" s="11"/>
      <c r="F7" s="11"/>
      <c r="G7" s="11"/>
      <c r="H7" s="11"/>
      <c r="I7" s="12"/>
      <c r="J7" s="12"/>
      <c r="K7" s="12"/>
      <c r="L7" s="12"/>
      <c r="M7" s="12"/>
    </row>
    <row r="8" spans="1:15" s="3" customFormat="1" ht="30" customHeight="1">
      <c r="A8" s="11" t="s">
        <v>6</v>
      </c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</row>
  </sheetData>
  <mergeCells count="7">
    <mergeCell ref="A7:M7"/>
    <mergeCell ref="A8:M8"/>
    <mergeCell ref="H1:M1"/>
    <mergeCell ref="H2:M2"/>
    <mergeCell ref="A6:L6"/>
    <mergeCell ref="A1:G1"/>
    <mergeCell ref="A2:G2"/>
  </mergeCells>
  <pageMargins left="0.3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2025-04-05T06:52:39Z</cp:lastPrinted>
  <dcterms:created xsi:type="dcterms:W3CDTF">2025-04-04T08:01:30Z</dcterms:created>
  <dcterms:modified xsi:type="dcterms:W3CDTF">2025-04-08T11:09:03Z</dcterms:modified>
</cp:coreProperties>
</file>