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19815" windowHeight="6855"/>
  </bookViews>
  <sheets>
    <sheet name="Invoice" sheetId="1" r:id="rId1"/>
  </sheet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F73" i="1" l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<sst xmlns="http://schemas.openxmlformats.org/spreadsheetml/2006/main" count="278" uniqueCount="211">
  <si>
    <t>INVOICE
PRAGATI LOGISTICS,SAMANTA SAHI KHUNTIA LANE,8984191006
GST No:21AGHPB9356M1Z9</t>
  </si>
  <si>
    <t>Date</t>
  </si>
  <si>
    <t>LR No #</t>
  </si>
  <si>
    <t>Route</t>
  </si>
  <si>
    <t>Case</t>
  </si>
  <si>
    <t>Rate</t>
  </si>
  <si>
    <t>Amount</t>
  </si>
  <si>
    <t>04/1/2023</t>
  </si>
  <si>
    <t>PL/JA/27873/22-23</t>
  </si>
  <si>
    <t>CUTTACK-UMERKOT</t>
  </si>
  <si>
    <t>0950</t>
  </si>
  <si>
    <t>25/1/2023</t>
  </si>
  <si>
    <t>PL/JA/29338/22-23</t>
  </si>
  <si>
    <t>CUTTACK-SARUGUDA</t>
  </si>
  <si>
    <t>0984</t>
  </si>
  <si>
    <t>24/1/2023</t>
  </si>
  <si>
    <t>PL/JA/29344/22-23</t>
  </si>
  <si>
    <t>0983</t>
  </si>
  <si>
    <t>PL/JA/29376/22-23</t>
  </si>
  <si>
    <t xml:space="preserve">CUTTACK-BANDHABHUIN </t>
  </si>
  <si>
    <t>0986</t>
  </si>
  <si>
    <t>27/1/2023</t>
  </si>
  <si>
    <t>PL/JA/29476/22-23</t>
  </si>
  <si>
    <t>CUTTACK-GANJAM</t>
  </si>
  <si>
    <t>989</t>
  </si>
  <si>
    <t>PL/JA/29477/22-23</t>
  </si>
  <si>
    <t>CUTTACK-NAYAGARH</t>
  </si>
  <si>
    <t>988</t>
  </si>
  <si>
    <t>PL/JA/29478/22-23</t>
  </si>
  <si>
    <t>987</t>
  </si>
  <si>
    <t>PL/JA/29543/22-23</t>
  </si>
  <si>
    <t>CUTTACK-BARAGARH</t>
  </si>
  <si>
    <t>990</t>
  </si>
  <si>
    <t>PL/JA/29550/22-23</t>
  </si>
  <si>
    <t>CUTTACK-DEOGARH</t>
  </si>
  <si>
    <t>993</t>
  </si>
  <si>
    <t>28/1/2023</t>
  </si>
  <si>
    <t>PL/JA/29577/22-23</t>
  </si>
  <si>
    <t>0991</t>
  </si>
  <si>
    <t>PL/JA/29579/22-23</t>
  </si>
  <si>
    <t>CUTTACK-JHARSUGUDA</t>
  </si>
  <si>
    <t>0992</t>
  </si>
  <si>
    <t>PL/JA/29589/22-23</t>
  </si>
  <si>
    <t>0995</t>
  </si>
  <si>
    <t>PL/JA/29590/22-23</t>
  </si>
  <si>
    <t>0994</t>
  </si>
  <si>
    <t>30/1/2023</t>
  </si>
  <si>
    <t>PL/JA/29834/22-23</t>
  </si>
  <si>
    <t>CUTTACK-KALAPANI</t>
  </si>
  <si>
    <t>0996</t>
  </si>
  <si>
    <t>PL/JA/29835/22-23</t>
  </si>
  <si>
    <t>0998</t>
  </si>
  <si>
    <t>PL/JA/29836/22-23</t>
  </si>
  <si>
    <t>CUTTACK-CHANDIPUR KUAKHIA</t>
  </si>
  <si>
    <t>0999</t>
  </si>
  <si>
    <t>31/1/2023</t>
  </si>
  <si>
    <t>PL/JA/29984/22-23</t>
  </si>
  <si>
    <t>CUTTACK-MUNIGUDA</t>
  </si>
  <si>
    <t>1014</t>
  </si>
  <si>
    <t>PL/JA/29985/22-23</t>
  </si>
  <si>
    <t>CUTTACK-BASTIPADA</t>
  </si>
  <si>
    <t>1009</t>
  </si>
  <si>
    <t>PL/JA/29991/22-23</t>
  </si>
  <si>
    <t>1000</t>
  </si>
  <si>
    <t>PL/JA/29992/22-23</t>
  </si>
  <si>
    <t>1004</t>
  </si>
  <si>
    <t>PL/JA/29993/22-23</t>
  </si>
  <si>
    <t>1008</t>
  </si>
  <si>
    <t>PL/JA/29994/22-23</t>
  </si>
  <si>
    <t>CUTTACK-AMBLIATHA</t>
  </si>
  <si>
    <t>1011</t>
  </si>
  <si>
    <t>PL/JA/29995/22-23</t>
  </si>
  <si>
    <t>1005</t>
  </si>
  <si>
    <t>PL/JA/29996/22-23</t>
  </si>
  <si>
    <t>1002</t>
  </si>
  <si>
    <t>PL/JA/27875/22-23</t>
  </si>
  <si>
    <t>CUTTACK-DAVALA BINKA</t>
  </si>
  <si>
    <t>0949</t>
  </si>
  <si>
    <t>PL/JA/27882/22-23</t>
  </si>
  <si>
    <t>0948</t>
  </si>
  <si>
    <t>05/1/2023</t>
  </si>
  <si>
    <t>PL/JA/27913/22-23</t>
  </si>
  <si>
    <t>CUTTACK-GODBHAGA</t>
  </si>
  <si>
    <t>0951</t>
  </si>
  <si>
    <t>07/1/2023</t>
  </si>
  <si>
    <t>PL/JA/28095/22-23</t>
  </si>
  <si>
    <t>0955</t>
  </si>
  <si>
    <t>PL/JA/28096/22-23</t>
  </si>
  <si>
    <t>0954</t>
  </si>
  <si>
    <t>06/1/2023</t>
  </si>
  <si>
    <t>PL/JA/28164/22-23</t>
  </si>
  <si>
    <t>CUTTACK-BIJIPUR</t>
  </si>
  <si>
    <t>0953</t>
  </si>
  <si>
    <t>10/1/2023</t>
  </si>
  <si>
    <t>PL/JA/28259/22-23</t>
  </si>
  <si>
    <t>CUTTACK-BHATLI</t>
  </si>
  <si>
    <t>956</t>
  </si>
  <si>
    <t>12/1/2023</t>
  </si>
  <si>
    <t>PL/JA/28397/22-23</t>
  </si>
  <si>
    <t>958</t>
  </si>
  <si>
    <t>PL/JA/28398/22-23</t>
  </si>
  <si>
    <t>959</t>
  </si>
  <si>
    <t>PL/JA/28399/22-23</t>
  </si>
  <si>
    <t>CUTTACK-AMBAGUDA</t>
  </si>
  <si>
    <t>957</t>
  </si>
  <si>
    <t>13/1/2023</t>
  </si>
  <si>
    <t>PL/JA/28533/22-23</t>
  </si>
  <si>
    <t>CUTTACK-TAMPARSARA</t>
  </si>
  <si>
    <t>0960</t>
  </si>
  <si>
    <t>16/1/2023</t>
  </si>
  <si>
    <t>PL/JA/28655/22-23</t>
  </si>
  <si>
    <t>0963</t>
  </si>
  <si>
    <t>PL/JA/28656/22-23</t>
  </si>
  <si>
    <t>961</t>
  </si>
  <si>
    <t>PL/JA/28657/22-23</t>
  </si>
  <si>
    <t>962</t>
  </si>
  <si>
    <t>17/1/2023</t>
  </si>
  <si>
    <t>PL/JA/28722/22-23</t>
  </si>
  <si>
    <t>0964</t>
  </si>
  <si>
    <t>19/1/2023</t>
  </si>
  <si>
    <t>PL/JA/28917/22-23</t>
  </si>
  <si>
    <t>CUTTACK-JAJPUR TOWN</t>
  </si>
  <si>
    <t>0966</t>
  </si>
  <si>
    <t>20/1/2023</t>
  </si>
  <si>
    <t>PL/JA/28996/22-23</t>
  </si>
  <si>
    <t>0971</t>
  </si>
  <si>
    <t>PL/JA/28998/22-23</t>
  </si>
  <si>
    <t>CUTTACK-BARPALI</t>
  </si>
  <si>
    <t>0969</t>
  </si>
  <si>
    <t>PL/JA/29000/22-23</t>
  </si>
  <si>
    <t>0970</t>
  </si>
  <si>
    <t>PL/JA/29001/22-23</t>
  </si>
  <si>
    <t>0968</t>
  </si>
  <si>
    <t>PL/JA/29042/22-23</t>
  </si>
  <si>
    <t>0965</t>
  </si>
  <si>
    <t>PL/JA/29310/22-23</t>
  </si>
  <si>
    <t>CUTTACK-BANKI</t>
  </si>
  <si>
    <t>980</t>
  </si>
  <si>
    <t>PL/JA/29311/22-23</t>
  </si>
  <si>
    <t>CUTTACK-BADAL</t>
  </si>
  <si>
    <t>979</t>
  </si>
  <si>
    <t>PL/JA/29312/22-23</t>
  </si>
  <si>
    <t>982</t>
  </si>
  <si>
    <t>PL/JA/29337/22-23</t>
  </si>
  <si>
    <t>CUTTACK-NANDAPUR</t>
  </si>
  <si>
    <t>0985</t>
  </si>
  <si>
    <t>PL/JA/29997/22-23</t>
  </si>
  <si>
    <t>1010</t>
  </si>
  <si>
    <t>PL/JA/29998/22-23</t>
  </si>
  <si>
    <t>1013</t>
  </si>
  <si>
    <t>PL/JA/29999/22-23</t>
  </si>
  <si>
    <t>CUTTACK-BANDHABAHAL</t>
  </si>
  <si>
    <t>1012</t>
  </si>
  <si>
    <t>PL/JA/30000/22-23</t>
  </si>
  <si>
    <t>1007</t>
  </si>
  <si>
    <t>PL/JA/30001/22-23</t>
  </si>
  <si>
    <t>1003</t>
  </si>
  <si>
    <t>PL/JA/30002/22-23</t>
  </si>
  <si>
    <t>CUTTACK-BHADRAK</t>
  </si>
  <si>
    <t>1006</t>
  </si>
  <si>
    <t>PL/JA/30003/22-23</t>
  </si>
  <si>
    <t>1001</t>
  </si>
  <si>
    <t>PL/JA/28912/22-23</t>
  </si>
  <si>
    <t>CUTTACK-SAMBALPUR</t>
  </si>
  <si>
    <t>0967</t>
  </si>
  <si>
    <t>PL/JA/29067/22-23</t>
  </si>
  <si>
    <t>CUTTACK-SARSARA</t>
  </si>
  <si>
    <t>0972</t>
  </si>
  <si>
    <t>23/1/2023</t>
  </si>
  <si>
    <t>PL/JA/29171/22-23</t>
  </si>
  <si>
    <t>0973</t>
  </si>
  <si>
    <t>PL/JA/29172/22-23</t>
  </si>
  <si>
    <t>0974</t>
  </si>
  <si>
    <t>PL/JA/29173/22-23</t>
  </si>
  <si>
    <t>0976</t>
  </si>
  <si>
    <t>PL/JA/29174/22-23</t>
  </si>
  <si>
    <t>975</t>
  </si>
  <si>
    <t>PL/JA/29175/22-23</t>
  </si>
  <si>
    <t>CUTTACK-JOKADIA</t>
  </si>
  <si>
    <t>977</t>
  </si>
  <si>
    <t>PL/JA/29213/22-23</t>
  </si>
  <si>
    <t>CUTTACK-KHURDA</t>
  </si>
  <si>
    <t>978</t>
  </si>
  <si>
    <t>PL/JA/29306/22-23</t>
  </si>
  <si>
    <t>0981</t>
  </si>
  <si>
    <t>PL/JA/30710/22-23</t>
  </si>
  <si>
    <t>952</t>
  </si>
  <si>
    <t>Thanking you for your business.
PRAGATI LOGISTICS</t>
  </si>
  <si>
    <t>INV. NO.</t>
  </si>
  <si>
    <t>CUTTACK-SAHARATIKRA</t>
  </si>
  <si>
    <t>CUTTACK-MAHUPALI</t>
  </si>
  <si>
    <t xml:space="preserve"> CUTTACK-DULKIBANDH JAIPATNA</t>
  </si>
  <si>
    <t xml:space="preserve"> CUTTACK-M RAMPUR</t>
  </si>
  <si>
    <t xml:space="preserve"> CUTTACK-BALODA</t>
  </si>
  <si>
    <t xml:space="preserve"> CUTTACK-S RAMPUR</t>
  </si>
  <si>
    <t>CUTTACK-DABUGAM</t>
  </si>
  <si>
    <t xml:space="preserve"> CUTTACK-SARBONG</t>
  </si>
  <si>
    <t>CUTTACK-JATABAL</t>
  </si>
  <si>
    <t xml:space="preserve"> CUTTACK-KADOBAHAL GODBHAGA</t>
  </si>
  <si>
    <t>CUTTACK-RAITABAHAL</t>
  </si>
  <si>
    <t>CUTTACK-KUBEDEGA</t>
  </si>
  <si>
    <t xml:space="preserve"> CUTTACK-KUSUMI KOTPAD</t>
  </si>
  <si>
    <t xml:space="preserve"> CUTTACK-BASANTAPUR </t>
  </si>
  <si>
    <t xml:space="preserve"> CUTTACK-GIRINGKELA</t>
  </si>
  <si>
    <t xml:space="preserve"> CUTTACK-KAMATA BORIGUMA</t>
  </si>
  <si>
    <t xml:space="preserve"> CUTTACK-DIGAPUR KUNDRA</t>
  </si>
  <si>
    <t>Kindly, verify &amp; confirm within 7 days, else GST will be filed by 20th FEBRUARY, 2023. 
GST to be paid by Consignor under Reverse Charge Mechanism(RCM) as per GST.</t>
  </si>
  <si>
    <t>(RUPEES FIFTY SIX THOUSAND FOUR HUNDRED THIRTY ONLY)</t>
  </si>
  <si>
    <t>Bill Date: 31/01/2023
Bill #:Inv-37479/2022-2023
Total Amount: 56430.00</t>
  </si>
  <si>
    <t>SL.</t>
  </si>
  <si>
    <t xml:space="preserve">TO,
M/S IFFCOMC CROP SCIENCE PRIVATE LIMITED
Address: JAGATPUR, CUTTACK
GST No: 21AADCI9008G1ZX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</si>
</sst>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dd/mm/yyyy;@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165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wrapText="1"/>
    </xf>
    <xf numFmtId="0" fontId="0" fillId="0" borderId="2" xfId="0" applyNumberFormat="1" applyFont="1" applyBorder="1" applyAlignment="1">
      <alignment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6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165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4</xdr:col>
      <xdr:colOff>209550</xdr:colOff>
      <xdr:row>1</xdr:row>
      <xdr:rowOff>40766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829051" cy="1174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59" workbookViewId="0">
      <selection activeCell="L73" sqref="L73"/>
    </sheetView>
  </sheetViews>
  <sheetFormatPr defaultRowHeight="15"/>
  <cols>
    <col min="1" max="1" width="5.5703125" style="1" bestFit="1" customWidth="1"/>
    <col min="2" max="2" width="9.7109375" style="10" bestFit="1" customWidth="1"/>
    <col min="3" max="3" width="17.5703125" style="1" bestFit="1" customWidth="1"/>
    <col min="4" max="4" width="21.5703125" style="1" bestFit="1" customWidth="1"/>
    <col min="5" max="5" width="8.7109375" style="1" bestFit="1" customWidth="1"/>
    <col min="6" max="6" width="8" style="2" customWidth="1"/>
    <col min="7" max="7" width="7.42578125" style="2" customWidth="1"/>
    <col min="8" max="8" width="10.5703125" style="2" customWidth="1"/>
    <col min="9" max="9" width="9.140625" style="1" customWidth="1"/>
    <col min="10" max="16384" width="9.140625" style="1"/>
  </cols>
  <sheetData>
    <row r="1" spans="1:8" ht="90" customHeight="1">
      <c r="A1" s="13"/>
      <c r="B1" s="16"/>
      <c r="C1" s="16"/>
      <c r="D1" s="16"/>
      <c r="E1" s="17"/>
      <c r="F1" s="11" t="s">
        <v>0</v>
      </c>
      <c r="G1" s="12"/>
      <c r="H1" s="12"/>
    </row>
    <row r="2" spans="1:8" ht="72.75" customHeight="1">
      <c r="A2" s="29" t="s">
        <v>210</v>
      </c>
      <c r="B2" s="30"/>
      <c r="C2" s="30"/>
      <c r="D2" s="30"/>
      <c r="E2" s="31"/>
      <c r="F2" s="11" t="s">
        <v>208</v>
      </c>
      <c r="G2" s="12"/>
      <c r="H2" s="12"/>
    </row>
    <row r="3" spans="1:8" s="20" customFormat="1">
      <c r="A3" s="5" t="s">
        <v>209</v>
      </c>
      <c r="B3" s="18" t="s">
        <v>1</v>
      </c>
      <c r="C3" s="5" t="s">
        <v>2</v>
      </c>
      <c r="D3" s="21" t="s">
        <v>3</v>
      </c>
      <c r="E3" s="5" t="s">
        <v>188</v>
      </c>
      <c r="F3" s="5" t="s">
        <v>4</v>
      </c>
      <c r="G3" s="19" t="s">
        <v>5</v>
      </c>
      <c r="H3" s="19" t="s">
        <v>6</v>
      </c>
    </row>
    <row r="4" spans="1:8" ht="15" customHeight="1">
      <c r="A4" s="28">
        <v>1</v>
      </c>
      <c r="B4" s="9" t="s">
        <v>7</v>
      </c>
      <c r="C4" s="15" t="s">
        <v>8</v>
      </c>
      <c r="D4" s="22" t="s">
        <v>9</v>
      </c>
      <c r="E4" s="14" t="s">
        <v>10</v>
      </c>
      <c r="F4" s="4">
        <v>10</v>
      </c>
      <c r="G4" s="6">
        <v>55</v>
      </c>
      <c r="H4" s="6">
        <f>F4*G4</f>
        <v>550</v>
      </c>
    </row>
    <row r="5" spans="1:8">
      <c r="A5" s="28">
        <v>2</v>
      </c>
      <c r="B5" s="9" t="s">
        <v>11</v>
      </c>
      <c r="C5" s="15" t="s">
        <v>12</v>
      </c>
      <c r="D5" s="22" t="s">
        <v>13</v>
      </c>
      <c r="E5" s="14" t="s">
        <v>14</v>
      </c>
      <c r="F5" s="4">
        <v>7</v>
      </c>
      <c r="G5" s="6">
        <v>55</v>
      </c>
      <c r="H5" s="6">
        <f t="shared" ref="H5:H68" si="0">F5*G5</f>
        <v>385</v>
      </c>
    </row>
    <row r="6" spans="1:8" ht="30">
      <c r="A6" s="28">
        <v>3</v>
      </c>
      <c r="B6" s="9" t="s">
        <v>15</v>
      </c>
      <c r="C6" s="15" t="s">
        <v>16</v>
      </c>
      <c r="D6" s="22" t="s">
        <v>189</v>
      </c>
      <c r="E6" s="14" t="s">
        <v>17</v>
      </c>
      <c r="F6" s="4">
        <v>15</v>
      </c>
      <c r="G6" s="6">
        <v>55</v>
      </c>
      <c r="H6" s="6">
        <f t="shared" si="0"/>
        <v>825</v>
      </c>
    </row>
    <row r="7" spans="1:8" ht="30">
      <c r="A7" s="28">
        <v>4</v>
      </c>
      <c r="B7" s="9" t="s">
        <v>11</v>
      </c>
      <c r="C7" s="15" t="s">
        <v>18</v>
      </c>
      <c r="D7" s="22" t="s">
        <v>19</v>
      </c>
      <c r="E7" s="14" t="s">
        <v>20</v>
      </c>
      <c r="F7" s="4">
        <v>16</v>
      </c>
      <c r="G7" s="6">
        <v>55</v>
      </c>
      <c r="H7" s="6">
        <f t="shared" si="0"/>
        <v>880</v>
      </c>
    </row>
    <row r="8" spans="1:8">
      <c r="A8" s="28">
        <v>5</v>
      </c>
      <c r="B8" s="9" t="s">
        <v>21</v>
      </c>
      <c r="C8" s="15" t="s">
        <v>22</v>
      </c>
      <c r="D8" s="22" t="s">
        <v>23</v>
      </c>
      <c r="E8" s="14" t="s">
        <v>24</v>
      </c>
      <c r="F8" s="4">
        <v>3</v>
      </c>
      <c r="G8" s="6">
        <v>55</v>
      </c>
      <c r="H8" s="6">
        <f t="shared" si="0"/>
        <v>165</v>
      </c>
    </row>
    <row r="9" spans="1:8">
      <c r="A9" s="28">
        <v>6</v>
      </c>
      <c r="B9" s="9" t="s">
        <v>21</v>
      </c>
      <c r="C9" s="15" t="s">
        <v>25</v>
      </c>
      <c r="D9" s="22" t="s">
        <v>26</v>
      </c>
      <c r="E9" s="14" t="s">
        <v>27</v>
      </c>
      <c r="F9" s="4">
        <v>6</v>
      </c>
      <c r="G9" s="6">
        <v>55</v>
      </c>
      <c r="H9" s="6">
        <f t="shared" si="0"/>
        <v>330</v>
      </c>
    </row>
    <row r="10" spans="1:8">
      <c r="A10" s="28">
        <v>7</v>
      </c>
      <c r="B10" s="9" t="s">
        <v>21</v>
      </c>
      <c r="C10" s="15" t="s">
        <v>28</v>
      </c>
      <c r="D10" s="22" t="s">
        <v>23</v>
      </c>
      <c r="E10" s="14" t="s">
        <v>29</v>
      </c>
      <c r="F10" s="4">
        <v>5</v>
      </c>
      <c r="G10" s="6">
        <v>55</v>
      </c>
      <c r="H10" s="6">
        <f t="shared" si="0"/>
        <v>275</v>
      </c>
    </row>
    <row r="11" spans="1:8">
      <c r="A11" s="28">
        <v>8</v>
      </c>
      <c r="B11" s="9" t="s">
        <v>21</v>
      </c>
      <c r="C11" s="15" t="s">
        <v>30</v>
      </c>
      <c r="D11" s="22" t="s">
        <v>31</v>
      </c>
      <c r="E11" s="14" t="s">
        <v>32</v>
      </c>
      <c r="F11" s="4">
        <v>24</v>
      </c>
      <c r="G11" s="6">
        <v>55</v>
      </c>
      <c r="H11" s="6">
        <f t="shared" si="0"/>
        <v>1320</v>
      </c>
    </row>
    <row r="12" spans="1:8">
      <c r="A12" s="28">
        <v>9</v>
      </c>
      <c r="B12" s="9" t="s">
        <v>21</v>
      </c>
      <c r="C12" s="15" t="s">
        <v>33</v>
      </c>
      <c r="D12" s="22" t="s">
        <v>34</v>
      </c>
      <c r="E12" s="14" t="s">
        <v>35</v>
      </c>
      <c r="F12" s="4">
        <v>30</v>
      </c>
      <c r="G12" s="6">
        <v>55</v>
      </c>
      <c r="H12" s="6">
        <f t="shared" si="0"/>
        <v>1650</v>
      </c>
    </row>
    <row r="13" spans="1:8">
      <c r="A13" s="28">
        <v>10</v>
      </c>
      <c r="B13" s="9" t="s">
        <v>36</v>
      </c>
      <c r="C13" s="15" t="s">
        <v>37</v>
      </c>
      <c r="D13" s="22" t="s">
        <v>31</v>
      </c>
      <c r="E13" s="14" t="s">
        <v>38</v>
      </c>
      <c r="F13" s="4">
        <v>10</v>
      </c>
      <c r="G13" s="6">
        <v>55</v>
      </c>
      <c r="H13" s="6">
        <f t="shared" si="0"/>
        <v>550</v>
      </c>
    </row>
    <row r="14" spans="1:8" ht="15" customHeight="1">
      <c r="A14" s="28">
        <v>11</v>
      </c>
      <c r="B14" s="9" t="s">
        <v>36</v>
      </c>
      <c r="C14" s="15" t="s">
        <v>39</v>
      </c>
      <c r="D14" s="22" t="s">
        <v>40</v>
      </c>
      <c r="E14" s="14" t="s">
        <v>41</v>
      </c>
      <c r="F14" s="4">
        <v>2</v>
      </c>
      <c r="G14" s="6">
        <v>55</v>
      </c>
      <c r="H14" s="6">
        <f t="shared" si="0"/>
        <v>110</v>
      </c>
    </row>
    <row r="15" spans="1:8" ht="15" customHeight="1">
      <c r="A15" s="28">
        <v>12</v>
      </c>
      <c r="B15" s="9" t="s">
        <v>36</v>
      </c>
      <c r="C15" s="15" t="s">
        <v>42</v>
      </c>
      <c r="D15" s="22" t="s">
        <v>40</v>
      </c>
      <c r="E15" s="14" t="s">
        <v>43</v>
      </c>
      <c r="F15" s="4">
        <v>2</v>
      </c>
      <c r="G15" s="6">
        <v>55</v>
      </c>
      <c r="H15" s="6">
        <f t="shared" si="0"/>
        <v>110</v>
      </c>
    </row>
    <row r="16" spans="1:8">
      <c r="A16" s="28">
        <v>13</v>
      </c>
      <c r="B16" s="9" t="s">
        <v>36</v>
      </c>
      <c r="C16" s="15" t="s">
        <v>44</v>
      </c>
      <c r="D16" s="22" t="s">
        <v>190</v>
      </c>
      <c r="E16" s="14" t="s">
        <v>45</v>
      </c>
      <c r="F16" s="4">
        <v>8</v>
      </c>
      <c r="G16" s="6">
        <v>55</v>
      </c>
      <c r="H16" s="6">
        <f t="shared" si="0"/>
        <v>440</v>
      </c>
    </row>
    <row r="17" spans="1:8">
      <c r="A17" s="28">
        <v>14</v>
      </c>
      <c r="B17" s="9" t="s">
        <v>46</v>
      </c>
      <c r="C17" s="15" t="s">
        <v>47</v>
      </c>
      <c r="D17" s="22" t="s">
        <v>48</v>
      </c>
      <c r="E17" s="14" t="s">
        <v>49</v>
      </c>
      <c r="F17" s="4">
        <v>5</v>
      </c>
      <c r="G17" s="6">
        <v>55</v>
      </c>
      <c r="H17" s="6">
        <f t="shared" si="0"/>
        <v>275</v>
      </c>
    </row>
    <row r="18" spans="1:8" ht="33.75" customHeight="1">
      <c r="A18" s="28">
        <v>15</v>
      </c>
      <c r="B18" s="9" t="s">
        <v>46</v>
      </c>
      <c r="C18" s="15" t="s">
        <v>50</v>
      </c>
      <c r="D18" s="22" t="s">
        <v>191</v>
      </c>
      <c r="E18" s="14" t="s">
        <v>51</v>
      </c>
      <c r="F18" s="4">
        <v>84</v>
      </c>
      <c r="G18" s="6">
        <v>55</v>
      </c>
      <c r="H18" s="6">
        <f t="shared" si="0"/>
        <v>4620</v>
      </c>
    </row>
    <row r="19" spans="1:8" ht="30">
      <c r="A19" s="28">
        <v>16</v>
      </c>
      <c r="B19" s="9" t="s">
        <v>46</v>
      </c>
      <c r="C19" s="15" t="s">
        <v>52</v>
      </c>
      <c r="D19" s="22" t="s">
        <v>53</v>
      </c>
      <c r="E19" s="14" t="s">
        <v>54</v>
      </c>
      <c r="F19" s="4">
        <v>8</v>
      </c>
      <c r="G19" s="6">
        <v>55</v>
      </c>
      <c r="H19" s="6">
        <f t="shared" si="0"/>
        <v>440</v>
      </c>
    </row>
    <row r="20" spans="1:8">
      <c r="A20" s="28">
        <v>17</v>
      </c>
      <c r="B20" s="9" t="s">
        <v>55</v>
      </c>
      <c r="C20" s="15" t="s">
        <v>56</v>
      </c>
      <c r="D20" s="22" t="s">
        <v>57</v>
      </c>
      <c r="E20" s="14" t="s">
        <v>58</v>
      </c>
      <c r="F20" s="4">
        <v>3</v>
      </c>
      <c r="G20" s="6">
        <v>55</v>
      </c>
      <c r="H20" s="6">
        <f t="shared" si="0"/>
        <v>165</v>
      </c>
    </row>
    <row r="21" spans="1:8">
      <c r="A21" s="28">
        <v>18</v>
      </c>
      <c r="B21" s="9" t="s">
        <v>55</v>
      </c>
      <c r="C21" s="15" t="s">
        <v>59</v>
      </c>
      <c r="D21" s="22" t="s">
        <v>60</v>
      </c>
      <c r="E21" s="14" t="s">
        <v>61</v>
      </c>
      <c r="F21" s="4">
        <v>4</v>
      </c>
      <c r="G21" s="6">
        <v>55</v>
      </c>
      <c r="H21" s="6">
        <f t="shared" si="0"/>
        <v>220</v>
      </c>
    </row>
    <row r="22" spans="1:8" ht="30">
      <c r="A22" s="28">
        <v>19</v>
      </c>
      <c r="B22" s="9" t="s">
        <v>55</v>
      </c>
      <c r="C22" s="15" t="s">
        <v>62</v>
      </c>
      <c r="D22" s="22" t="s">
        <v>189</v>
      </c>
      <c r="E22" s="14" t="s">
        <v>63</v>
      </c>
      <c r="F22" s="4">
        <v>10</v>
      </c>
      <c r="G22" s="6">
        <v>55</v>
      </c>
      <c r="H22" s="6">
        <f t="shared" si="0"/>
        <v>550</v>
      </c>
    </row>
    <row r="23" spans="1:8">
      <c r="A23" s="28">
        <v>20</v>
      </c>
      <c r="B23" s="9" t="s">
        <v>55</v>
      </c>
      <c r="C23" s="15" t="s">
        <v>64</v>
      </c>
      <c r="D23" s="22" t="s">
        <v>192</v>
      </c>
      <c r="E23" s="14" t="s">
        <v>65</v>
      </c>
      <c r="F23" s="4">
        <v>19</v>
      </c>
      <c r="G23" s="6">
        <v>55</v>
      </c>
      <c r="H23" s="6">
        <f t="shared" si="0"/>
        <v>1045</v>
      </c>
    </row>
    <row r="24" spans="1:8">
      <c r="A24" s="28">
        <v>21</v>
      </c>
      <c r="B24" s="9" t="s">
        <v>55</v>
      </c>
      <c r="C24" s="15" t="s">
        <v>66</v>
      </c>
      <c r="D24" s="22" t="s">
        <v>192</v>
      </c>
      <c r="E24" s="14" t="s">
        <v>67</v>
      </c>
      <c r="F24" s="4">
        <v>8</v>
      </c>
      <c r="G24" s="6">
        <v>55</v>
      </c>
      <c r="H24" s="6">
        <f t="shared" si="0"/>
        <v>440</v>
      </c>
    </row>
    <row r="25" spans="1:8">
      <c r="A25" s="28">
        <v>22</v>
      </c>
      <c r="B25" s="9" t="s">
        <v>55</v>
      </c>
      <c r="C25" s="15" t="s">
        <v>68</v>
      </c>
      <c r="D25" s="22" t="s">
        <v>69</v>
      </c>
      <c r="E25" s="14" t="s">
        <v>70</v>
      </c>
      <c r="F25" s="4">
        <v>45</v>
      </c>
      <c r="G25" s="6">
        <v>55</v>
      </c>
      <c r="H25" s="6">
        <f t="shared" si="0"/>
        <v>2475</v>
      </c>
    </row>
    <row r="26" spans="1:8">
      <c r="A26" s="28">
        <v>23</v>
      </c>
      <c r="B26" s="9" t="s">
        <v>55</v>
      </c>
      <c r="C26" s="15" t="s">
        <v>71</v>
      </c>
      <c r="D26" s="22" t="s">
        <v>193</v>
      </c>
      <c r="E26" s="14" t="s">
        <v>72</v>
      </c>
      <c r="F26" s="4">
        <v>5</v>
      </c>
      <c r="G26" s="6">
        <v>55</v>
      </c>
      <c r="H26" s="6">
        <f t="shared" si="0"/>
        <v>275</v>
      </c>
    </row>
    <row r="27" spans="1:8">
      <c r="A27" s="28">
        <v>24</v>
      </c>
      <c r="B27" s="9" t="s">
        <v>55</v>
      </c>
      <c r="C27" s="15" t="s">
        <v>73</v>
      </c>
      <c r="D27" s="22" t="s">
        <v>26</v>
      </c>
      <c r="E27" s="14" t="s">
        <v>74</v>
      </c>
      <c r="F27" s="4">
        <v>16</v>
      </c>
      <c r="G27" s="6">
        <v>55</v>
      </c>
      <c r="H27" s="6">
        <f t="shared" si="0"/>
        <v>880</v>
      </c>
    </row>
    <row r="28" spans="1:8" ht="30">
      <c r="A28" s="28">
        <v>25</v>
      </c>
      <c r="B28" s="9" t="s">
        <v>7</v>
      </c>
      <c r="C28" s="15" t="s">
        <v>75</v>
      </c>
      <c r="D28" s="22" t="s">
        <v>76</v>
      </c>
      <c r="E28" s="14" t="s">
        <v>77</v>
      </c>
      <c r="F28" s="4">
        <v>15</v>
      </c>
      <c r="G28" s="6">
        <v>55</v>
      </c>
      <c r="H28" s="6">
        <f t="shared" si="0"/>
        <v>825</v>
      </c>
    </row>
    <row r="29" spans="1:8">
      <c r="A29" s="28">
        <v>26</v>
      </c>
      <c r="B29" s="9" t="s">
        <v>7</v>
      </c>
      <c r="C29" s="15" t="s">
        <v>78</v>
      </c>
      <c r="D29" s="22" t="s">
        <v>23</v>
      </c>
      <c r="E29" s="14" t="s">
        <v>79</v>
      </c>
      <c r="F29" s="4">
        <v>3</v>
      </c>
      <c r="G29" s="6">
        <v>55</v>
      </c>
      <c r="H29" s="6">
        <f t="shared" si="0"/>
        <v>165</v>
      </c>
    </row>
    <row r="30" spans="1:8">
      <c r="A30" s="28">
        <v>27</v>
      </c>
      <c r="B30" s="9" t="s">
        <v>80</v>
      </c>
      <c r="C30" s="15" t="s">
        <v>81</v>
      </c>
      <c r="D30" s="22" t="s">
        <v>82</v>
      </c>
      <c r="E30" s="14" t="s">
        <v>83</v>
      </c>
      <c r="F30" s="4">
        <v>3</v>
      </c>
      <c r="G30" s="6">
        <v>55</v>
      </c>
      <c r="H30" s="6">
        <f t="shared" si="0"/>
        <v>165</v>
      </c>
    </row>
    <row r="31" spans="1:8">
      <c r="A31" s="28">
        <v>28</v>
      </c>
      <c r="B31" s="9" t="s">
        <v>84</v>
      </c>
      <c r="C31" s="15" t="s">
        <v>85</v>
      </c>
      <c r="D31" s="22" t="s">
        <v>194</v>
      </c>
      <c r="E31" s="14" t="s">
        <v>86</v>
      </c>
      <c r="F31" s="4">
        <v>106</v>
      </c>
      <c r="G31" s="6">
        <v>55</v>
      </c>
      <c r="H31" s="6">
        <f t="shared" si="0"/>
        <v>5830</v>
      </c>
    </row>
    <row r="32" spans="1:8">
      <c r="A32" s="28">
        <v>29</v>
      </c>
      <c r="B32" s="9" t="s">
        <v>84</v>
      </c>
      <c r="C32" s="15" t="s">
        <v>87</v>
      </c>
      <c r="D32" s="22" t="s">
        <v>195</v>
      </c>
      <c r="E32" s="14" t="s">
        <v>88</v>
      </c>
      <c r="F32" s="4">
        <v>5</v>
      </c>
      <c r="G32" s="6">
        <v>55</v>
      </c>
      <c r="H32" s="6">
        <f t="shared" si="0"/>
        <v>275</v>
      </c>
    </row>
    <row r="33" spans="1:8">
      <c r="A33" s="28">
        <v>30</v>
      </c>
      <c r="B33" s="9" t="s">
        <v>89</v>
      </c>
      <c r="C33" s="15" t="s">
        <v>90</v>
      </c>
      <c r="D33" s="22" t="s">
        <v>91</v>
      </c>
      <c r="E33" s="14" t="s">
        <v>92</v>
      </c>
      <c r="F33" s="4">
        <v>5</v>
      </c>
      <c r="G33" s="6">
        <v>55</v>
      </c>
      <c r="H33" s="6">
        <f t="shared" si="0"/>
        <v>275</v>
      </c>
    </row>
    <row r="34" spans="1:8">
      <c r="A34" s="28">
        <v>31</v>
      </c>
      <c r="B34" s="9" t="s">
        <v>93</v>
      </c>
      <c r="C34" s="15" t="s">
        <v>94</v>
      </c>
      <c r="D34" s="22" t="s">
        <v>95</v>
      </c>
      <c r="E34" s="14" t="s">
        <v>96</v>
      </c>
      <c r="F34" s="4">
        <v>20</v>
      </c>
      <c r="G34" s="6">
        <v>55</v>
      </c>
      <c r="H34" s="6">
        <f t="shared" si="0"/>
        <v>1100</v>
      </c>
    </row>
    <row r="35" spans="1:8">
      <c r="A35" s="28">
        <v>32</v>
      </c>
      <c r="B35" s="9" t="s">
        <v>97</v>
      </c>
      <c r="C35" s="15" t="s">
        <v>98</v>
      </c>
      <c r="D35" s="22" t="s">
        <v>195</v>
      </c>
      <c r="E35" s="14" t="s">
        <v>99</v>
      </c>
      <c r="F35" s="4">
        <v>9</v>
      </c>
      <c r="G35" s="6">
        <v>55</v>
      </c>
      <c r="H35" s="6">
        <f t="shared" si="0"/>
        <v>495</v>
      </c>
    </row>
    <row r="36" spans="1:8">
      <c r="A36" s="28">
        <v>33</v>
      </c>
      <c r="B36" s="9" t="s">
        <v>97</v>
      </c>
      <c r="C36" s="15" t="s">
        <v>100</v>
      </c>
      <c r="D36" s="22" t="s">
        <v>196</v>
      </c>
      <c r="E36" s="14" t="s">
        <v>101</v>
      </c>
      <c r="F36" s="4">
        <v>2</v>
      </c>
      <c r="G36" s="6">
        <v>55</v>
      </c>
      <c r="H36" s="6">
        <f t="shared" si="0"/>
        <v>110</v>
      </c>
    </row>
    <row r="37" spans="1:8">
      <c r="A37" s="28">
        <v>34</v>
      </c>
      <c r="B37" s="9" t="s">
        <v>97</v>
      </c>
      <c r="C37" s="15" t="s">
        <v>102</v>
      </c>
      <c r="D37" s="22" t="s">
        <v>103</v>
      </c>
      <c r="E37" s="14" t="s">
        <v>104</v>
      </c>
      <c r="F37" s="4">
        <v>6</v>
      </c>
      <c r="G37" s="6">
        <v>55</v>
      </c>
      <c r="H37" s="6">
        <f t="shared" si="0"/>
        <v>330</v>
      </c>
    </row>
    <row r="38" spans="1:8" ht="30">
      <c r="A38" s="28">
        <v>35</v>
      </c>
      <c r="B38" s="9" t="s">
        <v>105</v>
      </c>
      <c r="C38" s="15" t="s">
        <v>106</v>
      </c>
      <c r="D38" s="22" t="s">
        <v>107</v>
      </c>
      <c r="E38" s="14" t="s">
        <v>108</v>
      </c>
      <c r="F38" s="4">
        <v>40</v>
      </c>
      <c r="G38" s="6">
        <v>55</v>
      </c>
      <c r="H38" s="6">
        <f t="shared" si="0"/>
        <v>2200</v>
      </c>
    </row>
    <row r="39" spans="1:8">
      <c r="A39" s="28">
        <v>36</v>
      </c>
      <c r="B39" s="9" t="s">
        <v>109</v>
      </c>
      <c r="C39" s="15" t="s">
        <v>110</v>
      </c>
      <c r="D39" s="22" t="s">
        <v>197</v>
      </c>
      <c r="E39" s="14" t="s">
        <v>111</v>
      </c>
      <c r="F39" s="4">
        <v>5</v>
      </c>
      <c r="G39" s="6">
        <v>55</v>
      </c>
      <c r="H39" s="6">
        <f t="shared" si="0"/>
        <v>275</v>
      </c>
    </row>
    <row r="40" spans="1:8" ht="30">
      <c r="A40" s="28">
        <v>37</v>
      </c>
      <c r="B40" s="9" t="s">
        <v>109</v>
      </c>
      <c r="C40" s="15" t="s">
        <v>112</v>
      </c>
      <c r="D40" s="22" t="s">
        <v>198</v>
      </c>
      <c r="E40" s="14" t="s">
        <v>113</v>
      </c>
      <c r="F40" s="4">
        <v>1</v>
      </c>
      <c r="G40" s="6">
        <v>55</v>
      </c>
      <c r="H40" s="6">
        <f t="shared" si="0"/>
        <v>55</v>
      </c>
    </row>
    <row r="41" spans="1:8">
      <c r="A41" s="28">
        <v>38</v>
      </c>
      <c r="B41" s="9" t="s">
        <v>109</v>
      </c>
      <c r="C41" s="15" t="s">
        <v>114</v>
      </c>
      <c r="D41" s="22" t="s">
        <v>199</v>
      </c>
      <c r="E41" s="14" t="s">
        <v>115</v>
      </c>
      <c r="F41" s="4">
        <v>1</v>
      </c>
      <c r="G41" s="6">
        <v>55</v>
      </c>
      <c r="H41" s="6">
        <f t="shared" si="0"/>
        <v>55</v>
      </c>
    </row>
    <row r="42" spans="1:8">
      <c r="A42" s="28">
        <v>39</v>
      </c>
      <c r="B42" s="9" t="s">
        <v>116</v>
      </c>
      <c r="C42" s="15" t="s">
        <v>117</v>
      </c>
      <c r="D42" s="22" t="s">
        <v>69</v>
      </c>
      <c r="E42" s="14" t="s">
        <v>118</v>
      </c>
      <c r="F42" s="4">
        <v>50</v>
      </c>
      <c r="G42" s="6">
        <v>55</v>
      </c>
      <c r="H42" s="6">
        <f t="shared" si="0"/>
        <v>2750</v>
      </c>
    </row>
    <row r="43" spans="1:8" ht="30">
      <c r="A43" s="28">
        <v>40</v>
      </c>
      <c r="B43" s="9" t="s">
        <v>119</v>
      </c>
      <c r="C43" s="15" t="s">
        <v>120</v>
      </c>
      <c r="D43" s="22" t="s">
        <v>121</v>
      </c>
      <c r="E43" s="14" t="s">
        <v>122</v>
      </c>
      <c r="F43" s="4">
        <v>6</v>
      </c>
      <c r="G43" s="6">
        <v>55</v>
      </c>
      <c r="H43" s="6">
        <f t="shared" si="0"/>
        <v>330</v>
      </c>
    </row>
    <row r="44" spans="1:8">
      <c r="A44" s="28">
        <v>41</v>
      </c>
      <c r="B44" s="9" t="s">
        <v>123</v>
      </c>
      <c r="C44" s="15" t="s">
        <v>124</v>
      </c>
      <c r="D44" s="22" t="s">
        <v>31</v>
      </c>
      <c r="E44" s="14" t="s">
        <v>125</v>
      </c>
      <c r="F44" s="4">
        <v>5</v>
      </c>
      <c r="G44" s="6">
        <v>55</v>
      </c>
      <c r="H44" s="6">
        <f t="shared" si="0"/>
        <v>275</v>
      </c>
    </row>
    <row r="45" spans="1:8">
      <c r="A45" s="28">
        <v>42</v>
      </c>
      <c r="B45" s="9" t="s">
        <v>123</v>
      </c>
      <c r="C45" s="15" t="s">
        <v>126</v>
      </c>
      <c r="D45" s="22" t="s">
        <v>127</v>
      </c>
      <c r="E45" s="14" t="s">
        <v>128</v>
      </c>
      <c r="F45" s="4">
        <v>16</v>
      </c>
      <c r="G45" s="6">
        <v>55</v>
      </c>
      <c r="H45" s="6">
        <f t="shared" si="0"/>
        <v>880</v>
      </c>
    </row>
    <row r="46" spans="1:8">
      <c r="A46" s="28">
        <v>43</v>
      </c>
      <c r="B46" s="9" t="s">
        <v>123</v>
      </c>
      <c r="C46" s="15" t="s">
        <v>129</v>
      </c>
      <c r="D46" s="22" t="s">
        <v>200</v>
      </c>
      <c r="E46" s="14" t="s">
        <v>130</v>
      </c>
      <c r="F46" s="4">
        <v>40</v>
      </c>
      <c r="G46" s="6">
        <v>55</v>
      </c>
      <c r="H46" s="6">
        <f t="shared" si="0"/>
        <v>2200</v>
      </c>
    </row>
    <row r="47" spans="1:8" ht="30">
      <c r="A47" s="28">
        <v>44</v>
      </c>
      <c r="B47" s="9" t="s">
        <v>123</v>
      </c>
      <c r="C47" s="15" t="s">
        <v>131</v>
      </c>
      <c r="D47" s="22" t="s">
        <v>198</v>
      </c>
      <c r="E47" s="14" t="s">
        <v>132</v>
      </c>
      <c r="F47" s="4">
        <v>1</v>
      </c>
      <c r="G47" s="6">
        <v>55</v>
      </c>
      <c r="H47" s="6">
        <f t="shared" si="0"/>
        <v>55</v>
      </c>
    </row>
    <row r="48" spans="1:8" ht="30">
      <c r="A48" s="28">
        <v>45</v>
      </c>
      <c r="B48" s="9" t="s">
        <v>123</v>
      </c>
      <c r="C48" s="15" t="s">
        <v>133</v>
      </c>
      <c r="D48" s="22" t="s">
        <v>201</v>
      </c>
      <c r="E48" s="14" t="s">
        <v>134</v>
      </c>
      <c r="F48" s="4">
        <v>6</v>
      </c>
      <c r="G48" s="6">
        <v>55</v>
      </c>
      <c r="H48" s="6">
        <f t="shared" si="0"/>
        <v>330</v>
      </c>
    </row>
    <row r="49" spans="1:8">
      <c r="A49" s="28">
        <v>46</v>
      </c>
      <c r="B49" s="9" t="s">
        <v>15</v>
      </c>
      <c r="C49" s="15" t="s">
        <v>135</v>
      </c>
      <c r="D49" s="22" t="s">
        <v>136</v>
      </c>
      <c r="E49" s="14" t="s">
        <v>137</v>
      </c>
      <c r="F49" s="4">
        <v>8</v>
      </c>
      <c r="G49" s="6">
        <v>55</v>
      </c>
      <c r="H49" s="6">
        <f t="shared" si="0"/>
        <v>440</v>
      </c>
    </row>
    <row r="50" spans="1:8">
      <c r="A50" s="28">
        <v>47</v>
      </c>
      <c r="B50" s="9" t="s">
        <v>15</v>
      </c>
      <c r="C50" s="15" t="s">
        <v>138</v>
      </c>
      <c r="D50" s="22" t="s">
        <v>139</v>
      </c>
      <c r="E50" s="14" t="s">
        <v>140</v>
      </c>
      <c r="F50" s="4">
        <v>10</v>
      </c>
      <c r="G50" s="6">
        <v>55</v>
      </c>
      <c r="H50" s="6">
        <f t="shared" si="0"/>
        <v>550</v>
      </c>
    </row>
    <row r="51" spans="1:8">
      <c r="A51" s="28">
        <v>48</v>
      </c>
      <c r="B51" s="9" t="s">
        <v>15</v>
      </c>
      <c r="C51" s="15" t="s">
        <v>141</v>
      </c>
      <c r="D51" s="22" t="s">
        <v>139</v>
      </c>
      <c r="E51" s="14" t="s">
        <v>142</v>
      </c>
      <c r="F51" s="4">
        <v>1</v>
      </c>
      <c r="G51" s="6">
        <v>55</v>
      </c>
      <c r="H51" s="6">
        <f t="shared" si="0"/>
        <v>55</v>
      </c>
    </row>
    <row r="52" spans="1:8">
      <c r="A52" s="28">
        <v>49</v>
      </c>
      <c r="B52" s="9" t="s">
        <v>11</v>
      </c>
      <c r="C52" s="15" t="s">
        <v>143</v>
      </c>
      <c r="D52" s="22" t="s">
        <v>144</v>
      </c>
      <c r="E52" s="14" t="s">
        <v>145</v>
      </c>
      <c r="F52" s="4">
        <v>12</v>
      </c>
      <c r="G52" s="6">
        <v>55</v>
      </c>
      <c r="H52" s="6">
        <f t="shared" si="0"/>
        <v>660</v>
      </c>
    </row>
    <row r="53" spans="1:8" ht="30">
      <c r="A53" s="28">
        <v>50</v>
      </c>
      <c r="B53" s="9" t="s">
        <v>55</v>
      </c>
      <c r="C53" s="15" t="s">
        <v>146</v>
      </c>
      <c r="D53" s="22" t="s">
        <v>202</v>
      </c>
      <c r="E53" s="14" t="s">
        <v>147</v>
      </c>
      <c r="F53" s="4">
        <v>33</v>
      </c>
      <c r="G53" s="6">
        <v>55</v>
      </c>
      <c r="H53" s="6">
        <f t="shared" si="0"/>
        <v>1815</v>
      </c>
    </row>
    <row r="54" spans="1:8">
      <c r="A54" s="28">
        <v>51</v>
      </c>
      <c r="B54" s="9" t="s">
        <v>55</v>
      </c>
      <c r="C54" s="15" t="s">
        <v>148</v>
      </c>
      <c r="D54" s="22" t="s">
        <v>203</v>
      </c>
      <c r="E54" s="14" t="s">
        <v>149</v>
      </c>
      <c r="F54" s="4">
        <v>22</v>
      </c>
      <c r="G54" s="6">
        <v>55</v>
      </c>
      <c r="H54" s="6">
        <f t="shared" si="0"/>
        <v>1210</v>
      </c>
    </row>
    <row r="55" spans="1:8" ht="30">
      <c r="A55" s="28">
        <v>52</v>
      </c>
      <c r="B55" s="9" t="s">
        <v>55</v>
      </c>
      <c r="C55" s="15" t="s">
        <v>150</v>
      </c>
      <c r="D55" s="22" t="s">
        <v>151</v>
      </c>
      <c r="E55" s="14" t="s">
        <v>152</v>
      </c>
      <c r="F55" s="4">
        <v>10</v>
      </c>
      <c r="G55" s="6">
        <v>55</v>
      </c>
      <c r="H55" s="6">
        <f t="shared" si="0"/>
        <v>550</v>
      </c>
    </row>
    <row r="56" spans="1:8" ht="30">
      <c r="A56" s="28">
        <v>53</v>
      </c>
      <c r="B56" s="9" t="s">
        <v>55</v>
      </c>
      <c r="C56" s="15" t="s">
        <v>153</v>
      </c>
      <c r="D56" s="22" t="s">
        <v>204</v>
      </c>
      <c r="E56" s="14" t="s">
        <v>154</v>
      </c>
      <c r="F56" s="4">
        <v>128</v>
      </c>
      <c r="G56" s="6">
        <v>55</v>
      </c>
      <c r="H56" s="6">
        <f t="shared" si="0"/>
        <v>7040</v>
      </c>
    </row>
    <row r="57" spans="1:8">
      <c r="A57" s="28">
        <v>54</v>
      </c>
      <c r="B57" s="9" t="s">
        <v>55</v>
      </c>
      <c r="C57" s="15" t="s">
        <v>155</v>
      </c>
      <c r="D57" s="22" t="s">
        <v>69</v>
      </c>
      <c r="E57" s="14" t="s">
        <v>156</v>
      </c>
      <c r="F57" s="4">
        <v>19</v>
      </c>
      <c r="G57" s="6">
        <v>55</v>
      </c>
      <c r="H57" s="6">
        <f t="shared" si="0"/>
        <v>1045</v>
      </c>
    </row>
    <row r="58" spans="1:8">
      <c r="A58" s="28">
        <v>55</v>
      </c>
      <c r="B58" s="9" t="s">
        <v>55</v>
      </c>
      <c r="C58" s="15" t="s">
        <v>157</v>
      </c>
      <c r="D58" s="22" t="s">
        <v>158</v>
      </c>
      <c r="E58" s="14" t="s">
        <v>159</v>
      </c>
      <c r="F58" s="4">
        <v>7</v>
      </c>
      <c r="G58" s="6">
        <v>55</v>
      </c>
      <c r="H58" s="6">
        <f t="shared" si="0"/>
        <v>385</v>
      </c>
    </row>
    <row r="59" spans="1:8">
      <c r="A59" s="28">
        <v>56</v>
      </c>
      <c r="B59" s="9" t="s">
        <v>55</v>
      </c>
      <c r="C59" s="15" t="s">
        <v>160</v>
      </c>
      <c r="D59" s="22" t="s">
        <v>127</v>
      </c>
      <c r="E59" s="14" t="s">
        <v>161</v>
      </c>
      <c r="F59" s="4">
        <v>5</v>
      </c>
      <c r="G59" s="6">
        <v>55</v>
      </c>
      <c r="H59" s="6">
        <f t="shared" si="0"/>
        <v>275</v>
      </c>
    </row>
    <row r="60" spans="1:8">
      <c r="A60" s="28">
        <v>57</v>
      </c>
      <c r="B60" s="9" t="s">
        <v>119</v>
      </c>
      <c r="C60" s="15" t="s">
        <v>162</v>
      </c>
      <c r="D60" s="22" t="s">
        <v>163</v>
      </c>
      <c r="E60" s="14" t="s">
        <v>164</v>
      </c>
      <c r="F60" s="4">
        <v>20</v>
      </c>
      <c r="G60" s="6">
        <v>55</v>
      </c>
      <c r="H60" s="6">
        <f t="shared" si="0"/>
        <v>1100</v>
      </c>
    </row>
    <row r="61" spans="1:8">
      <c r="A61" s="28">
        <v>58</v>
      </c>
      <c r="B61" s="9" t="s">
        <v>123</v>
      </c>
      <c r="C61" s="15" t="s">
        <v>165</v>
      </c>
      <c r="D61" s="22" t="s">
        <v>166</v>
      </c>
      <c r="E61" s="14" t="s">
        <v>167</v>
      </c>
      <c r="F61" s="4">
        <v>6</v>
      </c>
      <c r="G61" s="6">
        <v>55</v>
      </c>
      <c r="H61" s="6">
        <f t="shared" si="0"/>
        <v>330</v>
      </c>
    </row>
    <row r="62" spans="1:8">
      <c r="A62" s="28">
        <v>59</v>
      </c>
      <c r="B62" s="9" t="s">
        <v>168</v>
      </c>
      <c r="C62" s="15" t="s">
        <v>169</v>
      </c>
      <c r="D62" s="22" t="s">
        <v>192</v>
      </c>
      <c r="E62" s="14" t="s">
        <v>170</v>
      </c>
      <c r="F62" s="4">
        <v>4</v>
      </c>
      <c r="G62" s="6">
        <v>55</v>
      </c>
      <c r="H62" s="6">
        <f t="shared" si="0"/>
        <v>220</v>
      </c>
    </row>
    <row r="63" spans="1:8">
      <c r="A63" s="28">
        <v>60</v>
      </c>
      <c r="B63" s="9" t="s">
        <v>168</v>
      </c>
      <c r="C63" s="15" t="s">
        <v>171</v>
      </c>
      <c r="D63" s="22" t="s">
        <v>48</v>
      </c>
      <c r="E63" s="14" t="s">
        <v>172</v>
      </c>
      <c r="F63" s="4">
        <v>6</v>
      </c>
      <c r="G63" s="6">
        <v>55</v>
      </c>
      <c r="H63" s="6">
        <f t="shared" si="0"/>
        <v>330</v>
      </c>
    </row>
    <row r="64" spans="1:8" ht="30">
      <c r="A64" s="28">
        <v>61</v>
      </c>
      <c r="B64" s="9" t="s">
        <v>168</v>
      </c>
      <c r="C64" s="15" t="s">
        <v>173</v>
      </c>
      <c r="D64" s="22" t="s">
        <v>205</v>
      </c>
      <c r="E64" s="14" t="s">
        <v>174</v>
      </c>
      <c r="F64" s="4">
        <v>5</v>
      </c>
      <c r="G64" s="6">
        <v>55</v>
      </c>
      <c r="H64" s="6">
        <f t="shared" si="0"/>
        <v>275</v>
      </c>
    </row>
    <row r="65" spans="1:8">
      <c r="A65" s="28">
        <v>62</v>
      </c>
      <c r="B65" s="9" t="s">
        <v>168</v>
      </c>
      <c r="C65" s="15" t="s">
        <v>175</v>
      </c>
      <c r="D65" s="22" t="s">
        <v>23</v>
      </c>
      <c r="E65" s="14" t="s">
        <v>176</v>
      </c>
      <c r="F65" s="4">
        <v>3</v>
      </c>
      <c r="G65" s="6">
        <v>55</v>
      </c>
      <c r="H65" s="6">
        <f t="shared" si="0"/>
        <v>165</v>
      </c>
    </row>
    <row r="66" spans="1:8">
      <c r="A66" s="28">
        <v>63</v>
      </c>
      <c r="B66" s="9" t="s">
        <v>168</v>
      </c>
      <c r="C66" s="15" t="s">
        <v>177</v>
      </c>
      <c r="D66" s="22" t="s">
        <v>178</v>
      </c>
      <c r="E66" s="14" t="s">
        <v>179</v>
      </c>
      <c r="F66" s="4">
        <v>5</v>
      </c>
      <c r="G66" s="6">
        <v>55</v>
      </c>
      <c r="H66" s="6">
        <f t="shared" si="0"/>
        <v>275</v>
      </c>
    </row>
    <row r="67" spans="1:8">
      <c r="A67" s="28">
        <v>64</v>
      </c>
      <c r="B67" s="9" t="s">
        <v>168</v>
      </c>
      <c r="C67" s="15" t="s">
        <v>180</v>
      </c>
      <c r="D67" s="22" t="s">
        <v>181</v>
      </c>
      <c r="E67" s="14" t="s">
        <v>182</v>
      </c>
      <c r="F67" s="4">
        <v>26</v>
      </c>
      <c r="G67" s="6">
        <v>55</v>
      </c>
      <c r="H67" s="6">
        <f t="shared" si="0"/>
        <v>1430</v>
      </c>
    </row>
    <row r="68" spans="1:8">
      <c r="A68" s="28">
        <v>65</v>
      </c>
      <c r="B68" s="9" t="s">
        <v>15</v>
      </c>
      <c r="C68" s="15" t="s">
        <v>183</v>
      </c>
      <c r="D68" s="22" t="s">
        <v>9</v>
      </c>
      <c r="E68" s="14" t="s">
        <v>184</v>
      </c>
      <c r="F68" s="4">
        <v>4</v>
      </c>
      <c r="G68" s="6">
        <v>55</v>
      </c>
      <c r="H68" s="6">
        <f t="shared" si="0"/>
        <v>220</v>
      </c>
    </row>
    <row r="69" spans="1:8">
      <c r="A69" s="28">
        <v>66</v>
      </c>
      <c r="B69" s="9" t="s">
        <v>80</v>
      </c>
      <c r="C69" s="15" t="s">
        <v>185</v>
      </c>
      <c r="D69" s="22" t="s">
        <v>91</v>
      </c>
      <c r="E69" s="14" t="s">
        <v>186</v>
      </c>
      <c r="F69" s="4">
        <v>2</v>
      </c>
      <c r="G69" s="6">
        <v>55</v>
      </c>
      <c r="H69" s="6">
        <f t="shared" ref="H69" si="1">F69*G69</f>
        <v>110</v>
      </c>
    </row>
    <row r="70" spans="1:8" s="27" customFormat="1">
      <c r="A70" s="23" t="s">
        <v>207</v>
      </c>
      <c r="B70" s="23"/>
      <c r="C70" s="23"/>
      <c r="D70" s="24"/>
      <c r="E70" s="23"/>
      <c r="F70" s="25"/>
      <c r="G70" s="25"/>
      <c r="H70" s="26">
        <f>SUM(H4:H69)</f>
        <v>56430</v>
      </c>
    </row>
    <row r="71" spans="1:8" s="3" customFormat="1" ht="30" customHeight="1">
      <c r="A71" s="7" t="s">
        <v>206</v>
      </c>
      <c r="B71" s="7"/>
      <c r="C71" s="7"/>
      <c r="D71" s="7"/>
      <c r="E71" s="7"/>
      <c r="F71" s="8"/>
      <c r="G71" s="8"/>
      <c r="H71" s="8"/>
    </row>
    <row r="72" spans="1:8" s="3" customFormat="1" ht="30" customHeight="1">
      <c r="A72" s="7" t="s">
        <v>187</v>
      </c>
      <c r="B72" s="7"/>
      <c r="C72" s="7"/>
      <c r="D72" s="7"/>
      <c r="E72" s="7"/>
      <c r="F72" s="8"/>
      <c r="G72" s="8"/>
      <c r="H72" s="8"/>
    </row>
    <row r="73" spans="1:8" s="3" customFormat="1">
      <c r="B73" s="32"/>
      <c r="F73" s="5">
        <f>SUM(F4:F69)</f>
        <v>1026</v>
      </c>
      <c r="G73" s="33"/>
      <c r="H73" s="33"/>
    </row>
  </sheetData>
  <mergeCells count="7">
    <mergeCell ref="A70:G70"/>
    <mergeCell ref="A71:H71"/>
    <mergeCell ref="A72:H72"/>
    <mergeCell ref="A1:E1"/>
    <mergeCell ref="A2:E2"/>
    <mergeCell ref="F1:H1"/>
    <mergeCell ref="F2:H2"/>
  </mergeCells>
  <pageMargins left="0.31496062992125984" right="0.35433070866141736" top="0.35" bottom="0.16" header="0.31496062992125984" footer="0.4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Bishnu</cp:lastModifiedBy>
  <cp:lastPrinted>2023-02-07T08:31:43Z</cp:lastPrinted>
  <dcterms:created xsi:type="dcterms:W3CDTF">2023-02-07T08:33:12Z</dcterms:created>
  <dcterms:modified xsi:type="dcterms:W3CDTF">2023-02-07T08:33:12Z</dcterms:modified>
</cp:coreProperties>
</file>