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4" i="1"/>
  <c r="I5" i="1"/>
  <c r="L5" i="1" s="1"/>
  <c r="I6" i="1"/>
  <c r="L6" i="1" s="1"/>
  <c r="I7" i="1"/>
  <c r="L7" i="1" s="1"/>
  <c r="I8" i="1"/>
  <c r="L8" i="1" s="1"/>
  <c r="I9" i="1"/>
  <c r="L9" i="1" s="1"/>
  <c r="I4" i="1"/>
  <c r="L4" i="1" s="1"/>
  <c r="L10" i="1" s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<sst xmlns="http://schemas.openxmlformats.org/spreadsheetml/2006/main" count="48" uniqueCount="41">
  <si>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</si>
  <si>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Thanking you for your business.
PRAGATI LOGISTICS</t>
  </si>
  <si>
    <t>CASE</t>
  </si>
  <si>
    <t>RATE</t>
  </si>
  <si>
    <t xml:space="preserve">LOCK MASTER INDIA PVT LTD
Address:industrial estate,jagatpur,9437672888
GST No:21AAACL2928F1Z0
</t>
  </si>
  <si>
    <t>SL</t>
  </si>
  <si>
    <t>DATE</t>
  </si>
  <si>
    <t>LR NO</t>
  </si>
  <si>
    <t>INV NO</t>
  </si>
  <si>
    <t>HML</t>
  </si>
  <si>
    <t>DD.CH.</t>
  </si>
  <si>
    <t>LR CH.</t>
  </si>
  <si>
    <t>AMT.</t>
  </si>
  <si>
    <t>PL/DO/04860</t>
  </si>
  <si>
    <t>PL/DO/05311</t>
  </si>
  <si>
    <t>PL/JA/05527</t>
  </si>
  <si>
    <t>PL/JA/06171</t>
  </si>
  <si>
    <t>PL/JA/06210</t>
  </si>
  <si>
    <t>PL/JA/06590</t>
  </si>
  <si>
    <t>08/6/2024</t>
  </si>
  <si>
    <t>18/6/2024</t>
  </si>
  <si>
    <t>10/6/2024</t>
  </si>
  <si>
    <t>19/6/2024</t>
  </si>
  <si>
    <t>26/6/2024</t>
  </si>
  <si>
    <t>152</t>
  </si>
  <si>
    <t>176</t>
  </si>
  <si>
    <t>145</t>
  </si>
  <si>
    <t>185</t>
  </si>
  <si>
    <t>184</t>
  </si>
  <si>
    <t>200</t>
  </si>
  <si>
    <t>PURI</t>
  </si>
  <si>
    <t>KAMAKHYANAGAR</t>
  </si>
  <si>
    <t>RAIRANGPUR</t>
  </si>
  <si>
    <t>KEONJHAR</t>
  </si>
  <si>
    <t>JEYPORE</t>
  </si>
  <si>
    <t>CTC</t>
  </si>
  <si>
    <t>FROM</t>
  </si>
  <si>
    <t>TO</t>
  </si>
  <si>
    <t>(RUPEES TWO THOUSAND FIVE HUNDRED SIXTY TWO ONLY)</t>
  </si>
  <si>
    <t xml:space="preserve">Bill Date:30/06/2024
Bill no : 11487
Total Amount: 2562.00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</si>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</sst>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5</xdr:col>
      <xdr:colOff>1028700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36480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Q2" sqref="Q2"/>
    </sheetView>
  </sheetViews>
  <sheetFormatPr defaultRowHeight="15"/>
  <cols>
    <col min="1" max="1" width="4" style="1" customWidth="1"/>
    <col min="2" max="2" width="10.140625" style="1" customWidth="1"/>
    <col min="3" max="3" width="12.140625" style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28515625" style="1" customWidth="1"/>
    <col min="9" max="9" width="6.5703125" style="2" customWidth="1"/>
    <col min="10" max="10" width="7.140625" style="2" customWidth="1"/>
    <col min="11" max="11" width="6.85546875" style="2" customWidth="1"/>
    <col min="12" max="12" width="8.7109375" style="2" customWidth="1"/>
    <col min="13" max="13" width="9.140625" style="1" customWidth="1"/>
    <col min="14" max="16384" width="9.140625" style="1"/>
  </cols>
  <sheetData>
    <row r="1" spans="1:12" ht="90" customHeight="1">
      <c r="A1" s="29"/>
      <c r="B1" s="29"/>
      <c r="C1" s="29"/>
      <c r="D1" s="29"/>
      <c r="E1" s="29"/>
      <c r="F1" s="29"/>
      <c r="G1" s="29"/>
      <c r="H1" s="19" t="s">
        <v>0</v>
      </c>
      <c r="I1" s="20"/>
      <c r="J1" s="20"/>
      <c r="K1" s="20"/>
      <c r="L1" s="21"/>
    </row>
    <row r="2" spans="1:12" ht="63" customHeight="1">
      <c r="A2" s="30" t="s">
        <v>4</v>
      </c>
      <c r="B2" s="31"/>
      <c r="C2" s="31"/>
      <c r="D2" s="31"/>
      <c r="E2" s="31"/>
      <c r="F2" s="31"/>
      <c r="G2" s="32"/>
      <c r="H2" s="22" t="s">
        <v>39</v>
      </c>
      <c r="I2" s="23"/>
      <c r="J2" s="23"/>
      <c r="K2" s="23"/>
      <c r="L2" s="24"/>
    </row>
    <row r="3" spans="1:12" s="8" customFormat="1" ht="15" customHeight="1">
      <c r="A3" s="6" t="s">
        <v>5</v>
      </c>
      <c r="B3" s="6" t="s">
        <v>6</v>
      </c>
      <c r="C3" s="6" t="s">
        <v>7</v>
      </c>
      <c r="D3" s="6" t="s">
        <v>8</v>
      </c>
      <c r="E3" s="6" t="s">
        <v>36</v>
      </c>
      <c r="F3" s="6" t="s">
        <v>37</v>
      </c>
      <c r="G3" s="6" t="s">
        <v>2</v>
      </c>
      <c r="H3" s="6" t="s">
        <v>3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ht="15" customHeight="1">
      <c r="A4" s="9">
        <v>1</v>
      </c>
      <c r="B4" s="10" t="s">
        <v>19</v>
      </c>
      <c r="C4" s="10" t="s">
        <v>13</v>
      </c>
      <c r="D4" s="10" t="s">
        <v>24</v>
      </c>
      <c r="E4" s="11" t="s">
        <v>35</v>
      </c>
      <c r="F4" s="10" t="s">
        <v>30</v>
      </c>
      <c r="G4" s="10">
        <v>5</v>
      </c>
      <c r="H4" s="12">
        <v>80</v>
      </c>
      <c r="I4" s="5">
        <f>G4*2</f>
        <v>10</v>
      </c>
      <c r="J4" s="5">
        <f>G4*12</f>
        <v>60</v>
      </c>
      <c r="K4" s="5">
        <v>50</v>
      </c>
      <c r="L4" s="5">
        <f>G4*H4+I4+J4+K4</f>
        <v>520</v>
      </c>
    </row>
    <row r="5" spans="1:12" ht="15" customHeight="1">
      <c r="A5" s="9">
        <v>2</v>
      </c>
      <c r="B5" s="10" t="s">
        <v>20</v>
      </c>
      <c r="C5" s="10" t="s">
        <v>14</v>
      </c>
      <c r="D5" s="10" t="s">
        <v>25</v>
      </c>
      <c r="E5" s="11" t="s">
        <v>35</v>
      </c>
      <c r="F5" s="10" t="s">
        <v>31</v>
      </c>
      <c r="G5" s="10">
        <v>2</v>
      </c>
      <c r="H5" s="12">
        <v>80</v>
      </c>
      <c r="I5" s="5">
        <f t="shared" ref="I5:I9" si="0">G5*2</f>
        <v>4</v>
      </c>
      <c r="J5" s="5">
        <f t="shared" ref="J5:J9" si="1">G5*12</f>
        <v>24</v>
      </c>
      <c r="K5" s="5">
        <v>50</v>
      </c>
      <c r="L5" s="5">
        <f t="shared" ref="L5:L9" si="2">G5*H5+I5+J5+K5</f>
        <v>238</v>
      </c>
    </row>
    <row r="6" spans="1:12" ht="15" customHeight="1">
      <c r="A6" s="9">
        <v>3</v>
      </c>
      <c r="B6" s="10" t="s">
        <v>21</v>
      </c>
      <c r="C6" s="10" t="s">
        <v>15</v>
      </c>
      <c r="D6" s="10" t="s">
        <v>26</v>
      </c>
      <c r="E6" s="11" t="s">
        <v>35</v>
      </c>
      <c r="F6" s="10" t="s">
        <v>30</v>
      </c>
      <c r="G6" s="10">
        <v>10</v>
      </c>
      <c r="H6" s="12">
        <v>80</v>
      </c>
      <c r="I6" s="5">
        <f t="shared" si="0"/>
        <v>20</v>
      </c>
      <c r="J6" s="5">
        <f t="shared" si="1"/>
        <v>120</v>
      </c>
      <c r="K6" s="5">
        <v>50</v>
      </c>
      <c r="L6" s="5">
        <f t="shared" si="2"/>
        <v>990</v>
      </c>
    </row>
    <row r="7" spans="1:12" ht="15" customHeight="1">
      <c r="A7" s="9">
        <v>4</v>
      </c>
      <c r="B7" s="10" t="s">
        <v>22</v>
      </c>
      <c r="C7" s="10" t="s">
        <v>16</v>
      </c>
      <c r="D7" s="10" t="s">
        <v>27</v>
      </c>
      <c r="E7" s="11" t="s">
        <v>35</v>
      </c>
      <c r="F7" s="10" t="s">
        <v>32</v>
      </c>
      <c r="G7" s="10">
        <v>3</v>
      </c>
      <c r="H7" s="12">
        <v>110</v>
      </c>
      <c r="I7" s="5">
        <f t="shared" si="0"/>
        <v>6</v>
      </c>
      <c r="J7" s="5">
        <f t="shared" si="1"/>
        <v>36</v>
      </c>
      <c r="K7" s="5">
        <v>50</v>
      </c>
      <c r="L7" s="5">
        <f t="shared" si="2"/>
        <v>422</v>
      </c>
    </row>
    <row r="8" spans="1:12" ht="15" customHeight="1">
      <c r="A8" s="9">
        <v>5</v>
      </c>
      <c r="B8" s="10" t="s">
        <v>22</v>
      </c>
      <c r="C8" s="10" t="s">
        <v>17</v>
      </c>
      <c r="D8" s="10" t="s">
        <v>28</v>
      </c>
      <c r="E8" s="11" t="s">
        <v>35</v>
      </c>
      <c r="F8" s="10" t="s">
        <v>33</v>
      </c>
      <c r="G8" s="10">
        <v>2</v>
      </c>
      <c r="H8" s="5">
        <v>70</v>
      </c>
      <c r="I8" s="5">
        <f t="shared" si="0"/>
        <v>4</v>
      </c>
      <c r="J8" s="5">
        <f t="shared" si="1"/>
        <v>24</v>
      </c>
      <c r="K8" s="5">
        <v>50</v>
      </c>
      <c r="L8" s="5">
        <f t="shared" si="2"/>
        <v>218</v>
      </c>
    </row>
    <row r="9" spans="1:12" ht="15" customHeight="1">
      <c r="A9" s="9">
        <v>6</v>
      </c>
      <c r="B9" s="10" t="s">
        <v>23</v>
      </c>
      <c r="C9" s="10" t="s">
        <v>18</v>
      </c>
      <c r="D9" s="10" t="s">
        <v>29</v>
      </c>
      <c r="E9" s="11" t="s">
        <v>35</v>
      </c>
      <c r="F9" s="10" t="s">
        <v>34</v>
      </c>
      <c r="G9" s="10">
        <v>1</v>
      </c>
      <c r="H9" s="5">
        <v>110</v>
      </c>
      <c r="I9" s="5">
        <f t="shared" si="0"/>
        <v>2</v>
      </c>
      <c r="J9" s="5">
        <f t="shared" si="1"/>
        <v>12</v>
      </c>
      <c r="K9" s="5">
        <v>50</v>
      </c>
      <c r="L9" s="5">
        <f t="shared" si="2"/>
        <v>174</v>
      </c>
    </row>
    <row r="10" spans="1:12" s="3" customFormat="1">
      <c r="A10" s="25" t="s">
        <v>38</v>
      </c>
      <c r="B10" s="26"/>
      <c r="C10" s="26"/>
      <c r="D10" s="26"/>
      <c r="E10" s="26"/>
      <c r="F10" s="26"/>
      <c r="G10" s="26"/>
      <c r="H10" s="26"/>
      <c r="I10" s="27"/>
      <c r="J10" s="27"/>
      <c r="K10" s="28"/>
      <c r="L10" s="4">
        <f>SUM(L4:L9)</f>
        <v>2562</v>
      </c>
    </row>
    <row r="11" spans="1:12" s="3" customFormat="1" ht="30" customHeight="1">
      <c r="A11" s="13" t="s">
        <v>40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6"/>
    </row>
    <row r="12" spans="1:12" s="3" customFormat="1" ht="30" customHeight="1">
      <c r="A12" s="17" t="s">
        <v>1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</row>
    <row r="13" spans="1:12">
      <c r="G13" s="9">
        <v>23</v>
      </c>
    </row>
  </sheetData>
  <mergeCells count="7">
    <mergeCell ref="A11:L11"/>
    <mergeCell ref="A12:L12"/>
    <mergeCell ref="H1:L1"/>
    <mergeCell ref="H2:L2"/>
    <mergeCell ref="A10:K10"/>
    <mergeCell ref="A1:G1"/>
    <mergeCell ref="A2:G2"/>
  </mergeCells>
  <conditionalFormatting sqref="C4:C9">
    <cfRule type="duplicateValues" dxfId="0" priority="1"/>
  </conditionalFormatting>
  <pageMargins left="0.2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2024-07-18T08:22:48Z</cp:lastPrinted>
  <dcterms:created xsi:type="dcterms:W3CDTF">2024-06-13T03:39:44Z</dcterms:created>
  <dcterms:modified xsi:type="dcterms:W3CDTF">2024-07-18T08:22:50Z</dcterms:modified>
</cp:coreProperties>
</file>