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M5" i="1" l="1"/>
  <c r="M4" i="1"/>
  <c r="K4" i="1"/>
  <c r="J4" i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<sst xmlns="http://schemas.openxmlformats.org/spreadsheetml/2006/main" count="24" uniqueCount="24">
  <si>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</si>
  <si>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02/12/2023</t>
  </si>
  <si>
    <t>475</t>
  </si>
  <si>
    <t>Thanking you for your business.
PRAGATI LOGISTICS</t>
  </si>
  <si>
    <t>Kindly, verify &amp; confirm within 7 days, else GST will be filed by 20th JANUARY, 2023. 
GST to be paid by Consignor under Reverse Charge Mechanism(RCM) as per GST.</t>
  </si>
  <si>
    <t xml:space="preserve">TARA PAINTS PRIVATE LIMITED
Address:PLOT NO 598 GURUKRUPA BHAWAN, KENDRAPARA CANAL ROAD, TAROL, JAGATPUR, CUTTACK. 754021,9853536000
GST No:21AAHCT9345F1ZC
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</si>
  <si>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</si>
  <si>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</si>
  <si>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</si>
  <si>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</si>
  <si>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</si>
  <si>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</si>
  <si>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</si>
  <si>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</si>
  <si>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</si>
  <si>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HML</t>
  </si>
  <si>
    <t>DD CH</t>
  </si>
  <si>
    <t>LR CH</t>
  </si>
  <si>
    <t>BHUBANESWAR</t>
  </si>
  <si>
    <t>(RUPEES THREE HUNDRED EIGHTY TWO ONLY)</t>
  </si>
  <si>
    <t>PL/JA/21418</t>
  </si>
  <si>
    <t>CTC</t>
  </si>
  <si>
    <t>AMT.</t>
  </si>
  <si>
    <t xml:space="preserve">Bill Date:31/12/2023
Bill NO : 31908
Total Amount: 382.00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</si>
</sst>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752475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T17" sqref="T1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6.14062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" style="2" customWidth="1"/>
    <col min="10" max="10" width="6.28515625" style="2" customWidth="1"/>
    <col min="11" max="11" width="6.85546875" style="2" customWidth="1"/>
    <col min="12" max="12" width="7" style="2" customWidth="1"/>
    <col min="13" max="13" width="7.42578125" style="2" customWidth="1"/>
    <col min="14" max="14" width="9.140625" style="1" customWidth="1"/>
    <col min="15" max="16384" width="9.140625" style="1"/>
  </cols>
  <sheetData>
    <row r="1" spans="1:13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6"/>
      <c r="K1" s="16"/>
      <c r="L1" s="16"/>
      <c r="M1" s="17"/>
    </row>
    <row r="2" spans="1:13" ht="90" customHeight="1">
      <c r="A2" s="12" t="s">
        <v>5</v>
      </c>
      <c r="B2" s="13"/>
      <c r="C2" s="13"/>
      <c r="D2" s="13"/>
      <c r="E2" s="14"/>
      <c r="F2" s="15" t="s">
        <v>23</v>
      </c>
      <c r="G2" s="16"/>
      <c r="H2" s="16"/>
      <c r="I2" s="16"/>
      <c r="J2" s="16"/>
      <c r="K2" s="16"/>
      <c r="L2" s="16"/>
      <c r="M2" s="17"/>
    </row>
    <row r="3" spans="1:13" s="20" customFormat="1" ht="15" customHeight="1">
      <c r="A3" s="18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11</v>
      </c>
      <c r="G3" s="18" t="s">
        <v>12</v>
      </c>
      <c r="H3" s="18" t="s">
        <v>13</v>
      </c>
      <c r="I3" s="19" t="s">
        <v>14</v>
      </c>
      <c r="J3" s="19" t="s">
        <v>15</v>
      </c>
      <c r="K3" s="19" t="s">
        <v>16</v>
      </c>
      <c r="L3" s="19" t="s">
        <v>17</v>
      </c>
      <c r="M3" s="19" t="s">
        <v>22</v>
      </c>
    </row>
    <row r="4" spans="1:13" ht="15" customHeight="1">
      <c r="A4" s="4">
        <v>1</v>
      </c>
      <c r="B4" s="4" t="s">
        <v>1</v>
      </c>
      <c r="C4" s="4" t="s">
        <v>20</v>
      </c>
      <c r="D4" s="4" t="s">
        <v>21</v>
      </c>
      <c r="E4" s="4" t="s">
        <v>18</v>
      </c>
      <c r="F4" s="4" t="s">
        <v>2</v>
      </c>
      <c r="G4" s="4">
        <v>12</v>
      </c>
      <c r="H4" s="4">
        <v>81</v>
      </c>
      <c r="I4" s="5">
        <v>2.93</v>
      </c>
      <c r="J4" s="5">
        <f>G4*2</f>
        <v>24</v>
      </c>
      <c r="K4" s="5">
        <f>G4*8</f>
        <v>96</v>
      </c>
      <c r="L4" s="5">
        <v>25</v>
      </c>
      <c r="M4" s="5">
        <f>H4*I4+J4+K4+L4</f>
        <v>382.33000000000004</v>
      </c>
    </row>
    <row r="5" spans="1:13" s="3" customFormat="1" ht="15" customHeight="1">
      <c r="A5" s="7" t="s">
        <v>19</v>
      </c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6">
        <f>ROUND(SUM(M4),0)</f>
        <v>382</v>
      </c>
    </row>
    <row r="6" spans="1:13" s="3" customFormat="1" ht="30" customHeight="1">
      <c r="A6" s="10" t="s">
        <v>4</v>
      </c>
      <c r="B6" s="10"/>
      <c r="C6" s="10"/>
      <c r="D6" s="10"/>
      <c r="E6" s="10"/>
      <c r="F6" s="10"/>
      <c r="G6" s="10"/>
      <c r="H6" s="10"/>
      <c r="I6" s="11"/>
      <c r="J6" s="11"/>
      <c r="K6" s="11"/>
      <c r="L6" s="11"/>
      <c r="M6" s="11"/>
    </row>
    <row r="7" spans="1:13" s="3" customFormat="1" ht="30" customHeight="1">
      <c r="A7" s="10" t="s">
        <v>3</v>
      </c>
      <c r="B7" s="10"/>
      <c r="C7" s="10"/>
      <c r="D7" s="10"/>
      <c r="E7" s="10"/>
      <c r="F7" s="10"/>
      <c r="G7" s="10"/>
      <c r="H7" s="10"/>
      <c r="I7" s="11"/>
      <c r="J7" s="11"/>
      <c r="K7" s="11"/>
      <c r="L7" s="11"/>
      <c r="M7" s="11"/>
    </row>
    <row r="8" spans="1:13">
      <c r="G8" s="21">
        <v>12</v>
      </c>
    </row>
  </sheetData>
  <mergeCells count="7">
    <mergeCell ref="A5:L5"/>
    <mergeCell ref="A6:M6"/>
    <mergeCell ref="A7:M7"/>
    <mergeCell ref="A1:E1"/>
    <mergeCell ref="F1:M1"/>
    <mergeCell ref="F2:M2"/>
    <mergeCell ref="A2:E2"/>
  </mergeCells>
  <pageMargins left="0.18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2024-01-09T11:53:07Z</cp:lastPrinted>
  <dcterms:created xsi:type="dcterms:W3CDTF">2024-01-06T09:40:28Z</dcterms:created>
  <dcterms:modified xsi:type="dcterms:W3CDTF">2024-01-09T11:53:07Z</dcterms:modified>
</cp:coreProperties>
</file>