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19440" windowHeight="9405"/>
  </bookViews>
  <sheets>
    <sheet name="Invoice" sheetId="1" r:id="rId1"/>
    <sheet name="Sheet1" sheetId="2" r:id="rId2"/>
  </sheets>
  <definedNames>
    <definedName name="_xlnm._FilterDatabase" localSheetId="0" hidden="1">Invoice!$A$4:$M$411</definedName>
    <definedName name="_xlnm.Print_Titles" localSheetId="0">Invoice!$3:$4</definedName>
  </definedNames>
  <calcPr calcId="144525"/>
</workbook>
</file>

<file path=xl/calcChain.xml><?xml version="1.0" encoding="utf-8"?>
<calcChain xmlns="http://schemas.openxmlformats.org/spreadsheetml/2006/main">
  <c r="I409" i="1" l="1"/>
  <c r="H409" i="1"/>
  <c r="G409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K5" i="1"/>
  <c r="K408" i="1" s="1"/>
  <c r="K4" i="2" l="1"/>
  <c r="A4" i="2"/>
</calcChain>
</file>

<file path=xl/sharedStrings.xml><?xml version="1.0" encoding="utf-8"?>
<sst xmlns="http://schemas.openxmlformats.org/spreadsheetml/2006/main" count="2463" uniqueCount="1282">
  <si>
    <t>DATE</t>
  </si>
  <si>
    <t>CASE</t>
  </si>
  <si>
    <t>RATE</t>
  </si>
  <si>
    <t>FROM</t>
  </si>
  <si>
    <t>DESTINATION</t>
  </si>
  <si>
    <t>PARTY NAME</t>
  </si>
  <si>
    <t>LR NO.</t>
  </si>
  <si>
    <t>CHARGED WEIGHT</t>
  </si>
  <si>
    <t>AMT.</t>
  </si>
  <si>
    <t>INVOICE
PRAGATI LOGISTICS,SAMANTA SAHI 
KHUNTIA LANE,8984191006
GST No:21AGHPB9356M1Z9</t>
  </si>
  <si>
    <t>Thanking you for your business.
PRAGATI LOGISTICS</t>
  </si>
  <si>
    <t xml:space="preserve">To,
M/S INDIGO PAINTS LTD
Address: IMAMNAGAR,PATRA COMPLEX, 
NEAR KHAIRA BRIDGE, JAGATPUR, CUTTACK,9040086867
GST No: 21AAACI8094D1ZU
</t>
  </si>
  <si>
    <t>SL.</t>
  </si>
  <si>
    <t>REMARKS</t>
  </si>
  <si>
    <t>ACUTAL WEIGHT</t>
  </si>
  <si>
    <t>INV NO.</t>
  </si>
  <si>
    <t>CUTTACK</t>
  </si>
  <si>
    <t>0</t>
  </si>
  <si>
    <t>RETURN LR</t>
  </si>
  <si>
    <t>PALUREAI</t>
  </si>
  <si>
    <t>LAXMISHREE ENTERPRISES</t>
  </si>
  <si>
    <t>23/1/2026</t>
  </si>
  <si>
    <t>JA365</t>
  </si>
  <si>
    <t>NOT ADD BY MISHARA BABU &amp; PRAMOD BABU</t>
  </si>
  <si>
    <t>INV.NO.</t>
  </si>
  <si>
    <t>SUDHA OMKAR AGENCY</t>
  </si>
  <si>
    <t>PURI</t>
  </si>
  <si>
    <t>AUL</t>
  </si>
  <si>
    <t>BRAHMAGIRI</t>
  </si>
  <si>
    <t>NARAYANI HARDWARE STORE</t>
  </si>
  <si>
    <t>DAS AND SONS</t>
  </si>
  <si>
    <t>RAIRANGPUR</t>
  </si>
  <si>
    <t>SHARMA ALUMUNIUM</t>
  </si>
  <si>
    <t>BHANJANAGAR</t>
  </si>
  <si>
    <t>S SWAIN COLOUR AGENCY</t>
  </si>
  <si>
    <t>BELAGUNTHA</t>
  </si>
  <si>
    <t>POLASARA</t>
  </si>
  <si>
    <t>A PRASANA KU GUPTA</t>
  </si>
  <si>
    <t>PURUSOTTAMPUR</t>
  </si>
  <si>
    <t>KONARK ENTERPRISES</t>
  </si>
  <si>
    <t>NAYAGARH</t>
  </si>
  <si>
    <t>BABA HARDWARE AND COLORS</t>
  </si>
  <si>
    <t>JALESWAR</t>
  </si>
  <si>
    <t>SUHANA ENTERPRISES</t>
  </si>
  <si>
    <t>BARIPADA</t>
  </si>
  <si>
    <t>BERHAMPUR</t>
  </si>
  <si>
    <t>BABU ENTERPRISES</t>
  </si>
  <si>
    <t>NUAPATNA</t>
  </si>
  <si>
    <t>SAHOO AND SONS</t>
  </si>
  <si>
    <t>BALANGA</t>
  </si>
  <si>
    <t>SANTILATA TRADERS</t>
  </si>
  <si>
    <t>DARINGBADI</t>
  </si>
  <si>
    <t>ADITYA PAINTS</t>
  </si>
  <si>
    <t>BALAJI LIFE STYLE</t>
  </si>
  <si>
    <t>MODERN SOLUTION</t>
  </si>
  <si>
    <t>THANACHHAK JALESWAR</t>
  </si>
  <si>
    <t>SHREE DURGA PAINTS</t>
  </si>
  <si>
    <t>SHREE SUNDARI ENTERPRISES</t>
  </si>
  <si>
    <t>RARUAN</t>
  </si>
  <si>
    <t>KENDRAPARA</t>
  </si>
  <si>
    <t>MAA BUDHI BILASUNI HW AND PAINTS</t>
  </si>
  <si>
    <t>ANANTA GOPAL HARDWARE STORE</t>
  </si>
  <si>
    <t>PIPILI</t>
  </si>
  <si>
    <t>KHUSI PAINTS</t>
  </si>
  <si>
    <t>KHURDA</t>
  </si>
  <si>
    <t>BAJARANGI ENTERPRISES</t>
  </si>
  <si>
    <t>NIMAPARA</t>
  </si>
  <si>
    <t>SAMAL GENERAL STORE</t>
  </si>
  <si>
    <t>PHULBANI</t>
  </si>
  <si>
    <t>DASPALLA</t>
  </si>
  <si>
    <t>GODIPADA</t>
  </si>
  <si>
    <t>KEONJHAR</t>
  </si>
  <si>
    <t>BALASORE</t>
  </si>
  <si>
    <t>KIRAN DISTRIBUTORS</t>
  </si>
  <si>
    <t>GAYATRI HARDWARE</t>
  </si>
  <si>
    <t>KARANJIA</t>
  </si>
  <si>
    <t>ODAGAON</t>
  </si>
  <si>
    <t>BHADRAK</t>
  </si>
  <si>
    <t>HUMMA</t>
  </si>
  <si>
    <t>DEBA HARDWARE STORE</t>
  </si>
  <si>
    <t>ASKA</t>
  </si>
  <si>
    <t>RUPA ENTERPREISES</t>
  </si>
  <si>
    <t>KONARK</t>
  </si>
  <si>
    <t>SATASANKHA</t>
  </si>
  <si>
    <t>KALINGA HARDWARE STORE</t>
  </si>
  <si>
    <t>REMUNA</t>
  </si>
  <si>
    <t>BAIDESWAR</t>
  </si>
  <si>
    <t>BANGRIPOSI</t>
  </si>
  <si>
    <t>MOHAPATRA ENTERPRISES</t>
  </si>
  <si>
    <t>JAYAGURU HARDWARE STORE</t>
  </si>
  <si>
    <t>BASUDEVPUR</t>
  </si>
  <si>
    <t>SHANTI TRADERS</t>
  </si>
  <si>
    <t>CHANDIKHOL</t>
  </si>
  <si>
    <t>S K TRADERS</t>
  </si>
  <si>
    <t>KORUA</t>
  </si>
  <si>
    <t>DURGA PAINTS</t>
  </si>
  <si>
    <t>MAA KUMARESWARI TRADERS</t>
  </si>
  <si>
    <t>RAMAGIRI</t>
  </si>
  <si>
    <t>CHARAMPA</t>
  </si>
  <si>
    <t>MALLICK DISTRIBUTORS</t>
  </si>
  <si>
    <t>NANDIPUR</t>
  </si>
  <si>
    <t>MAA ELECTRICALS</t>
  </si>
  <si>
    <t>CHARICHHAKA</t>
  </si>
  <si>
    <t>MAA KALI HARDWARE AND COLOURS</t>
  </si>
  <si>
    <t>SAI ENTERPRISES</t>
  </si>
  <si>
    <t>CHHATRAPUR</t>
  </si>
  <si>
    <t>R RAJESH</t>
  </si>
  <si>
    <t>MANOJ KUMAR BEHERA</t>
  </si>
  <si>
    <t>BABU BHAI</t>
  </si>
  <si>
    <t>KHALIKOT</t>
  </si>
  <si>
    <t>S G PAINTS</t>
  </si>
  <si>
    <t>BALIGUDA</t>
  </si>
  <si>
    <t>SASMITA ENTERPRISES</t>
  </si>
  <si>
    <t>MAA MANGALA HARDWARE STORE</t>
  </si>
  <si>
    <t>MAA MANGALA SUPPLIER</t>
  </si>
  <si>
    <t>BISOI</t>
  </si>
  <si>
    <t>SAINATH ENTERPRISES</t>
  </si>
  <si>
    <t xml:space="preserve">PARALAKHEMUNDI </t>
  </si>
  <si>
    <t>RAJESWARI HARDWARE AND PAINTS</t>
  </si>
  <si>
    <t>CHIKITI</t>
  </si>
  <si>
    <t>SURADA</t>
  </si>
  <si>
    <t>CHHENAPADI</t>
  </si>
  <si>
    <t>SARASKANA</t>
  </si>
  <si>
    <t>BHAPUR</t>
  </si>
  <si>
    <t>JHARPOKHARIA</t>
  </si>
  <si>
    <t>SUSAMA TRADERS</t>
  </si>
  <si>
    <t>RAGHUNATHPUR</t>
  </si>
  <si>
    <t>BARBIL</t>
  </si>
  <si>
    <t xml:space="preserve">SAGAR ENTERPRISES </t>
  </si>
  <si>
    <t>BUGUDA</t>
  </si>
  <si>
    <t>KUBARESWAR SALES</t>
  </si>
  <si>
    <t>ASHOK HARDWARE</t>
  </si>
  <si>
    <t>TIGIRIA</t>
  </si>
  <si>
    <t>SAHOO SANITARY</t>
  </si>
  <si>
    <t>MOHANA</t>
  </si>
  <si>
    <t>DIGAPAHANDI</t>
  </si>
  <si>
    <t>CTC</t>
  </si>
  <si>
    <t>SHREE JAGANNATH HARDWARE AND PAINT STORE</t>
  </si>
  <si>
    <t>SUKRULI</t>
  </si>
  <si>
    <t>KHATUA TRADERS</t>
  </si>
  <si>
    <t>NEMALA</t>
  </si>
  <si>
    <t>JAGATSINGHPUR</t>
  </si>
  <si>
    <t>S N ENTERPRISES</t>
  </si>
  <si>
    <t>RANA AND RANA ENTERPRISES</t>
  </si>
  <si>
    <t>BAHANAGA</t>
  </si>
  <si>
    <t>JAJPUR ROAD</t>
  </si>
  <si>
    <t>PRAGATI ENTERPRISES</t>
  </si>
  <si>
    <t>BISOIPAT LOHA DOKAN</t>
  </si>
  <si>
    <t>RAMNAGAR</t>
  </si>
  <si>
    <t>JITENDRA HARDWARE</t>
  </si>
  <si>
    <t>OJHA HARDWARE AND PAINTS</t>
  </si>
  <si>
    <t>JAJPUR TOWN</t>
  </si>
  <si>
    <t>PAINTS HOUSE</t>
  </si>
  <si>
    <t>BISWAKARMA ENTERPRISES</t>
  </si>
  <si>
    <t>MALUDA</t>
  </si>
  <si>
    <t>MAA MANGALA COLOUR LAB</t>
  </si>
  <si>
    <t>TRIDEV PAINTS &amp; HARDWARE</t>
  </si>
  <si>
    <t>HARAPRIYA HARDWARE STORE</t>
  </si>
  <si>
    <t>SHERAGADA</t>
  </si>
  <si>
    <t>PADHY AGENCIES</t>
  </si>
  <si>
    <t>GOBARA GANJAM</t>
  </si>
  <si>
    <t>NEW ADISHAKTI ENTERPRISES</t>
  </si>
  <si>
    <t>MARSHAGHAI</t>
  </si>
  <si>
    <t>BEHERA TRADING</t>
  </si>
  <si>
    <t>NAYAK TRADERS</t>
  </si>
  <si>
    <t>THE COLOUR HOUSE</t>
  </si>
  <si>
    <t>PATKURA</t>
  </si>
  <si>
    <t>TILES GALLERY</t>
  </si>
  <si>
    <t>K NUAGAON</t>
  </si>
  <si>
    <t>MAA ADISHAKTI ENTERPRISES</t>
  </si>
  <si>
    <t>NACHUNI</t>
  </si>
  <si>
    <t>MAHAVEER TRADERS</t>
  </si>
  <si>
    <t>SHRUTI TRADERS</t>
  </si>
  <si>
    <t>NISCHINTAKOILI</t>
  </si>
  <si>
    <t>AMIYA ENTERPRISES</t>
  </si>
  <si>
    <t>KAMARGADIA</t>
  </si>
  <si>
    <t>SANKERKO</t>
  </si>
  <si>
    <t>SAHU ENTERPRISES</t>
  </si>
  <si>
    <t>ICHHAPUR</t>
  </si>
  <si>
    <t>LINGARAJ HARDWARE AND SANITARY STORE</t>
  </si>
  <si>
    <t>MAHALAXMI STORE</t>
  </si>
  <si>
    <t>NAMPO</t>
  </si>
  <si>
    <t xml:space="preserve">TULASI ENTERPRISES </t>
  </si>
  <si>
    <t>TARINI HARDWARE</t>
  </si>
  <si>
    <t xml:space="preserve">DAUNI </t>
  </si>
  <si>
    <t>MAHAVEER ELECTRICAL AND HARDWARE</t>
  </si>
  <si>
    <t>BALIAPAL</t>
  </si>
  <si>
    <t>BISWAKARMA PAINTS</t>
  </si>
  <si>
    <t>UMA TRADERS</t>
  </si>
  <si>
    <t>SIDDHA BHAIRAVI P G AND HARDWARE STORE</t>
  </si>
  <si>
    <t>SHREE JAGANNATH VARIETY STORE</t>
  </si>
  <si>
    <t>MANGALPUR</t>
  </si>
  <si>
    <t>KHUNTA</t>
  </si>
  <si>
    <t>AHALYA HARDWARE</t>
  </si>
  <si>
    <t>DAS PAINTS</t>
  </si>
  <si>
    <t>KABISURYANAGAR</t>
  </si>
  <si>
    <t>DIPTI BANIJYA PRATISTHAN</t>
  </si>
  <si>
    <t>DEVI TRADERS</t>
  </si>
  <si>
    <t>SATYA SAI HARDWARE</t>
  </si>
  <si>
    <t>CHAMPUA</t>
  </si>
  <si>
    <t>SARANGADA PHULBANI</t>
  </si>
  <si>
    <t>TRIPATHY AGENCY</t>
  </si>
  <si>
    <t>BADRINATH TRADERS</t>
  </si>
  <si>
    <t>UJJALASWAR PLYWOOD</t>
  </si>
  <si>
    <t>59279</t>
  </si>
  <si>
    <t>BEGUNIA</t>
  </si>
  <si>
    <t>SRI RAM STORE</t>
  </si>
  <si>
    <t>MACHHAGAON</t>
  </si>
  <si>
    <t>SHREE JAGANNATH STORE</t>
  </si>
  <si>
    <t>KASHINATH GENERAL SOTRE</t>
  </si>
  <si>
    <t>MAA CHARCHIKA TRADERS</t>
  </si>
  <si>
    <t/>
  </si>
  <si>
    <t>BRAHMABARADA</t>
  </si>
  <si>
    <t>MAHABIR TRADERSS</t>
  </si>
  <si>
    <t>MAA TARINI HARDWARE STORE</t>
  </si>
  <si>
    <t>JAGANNATH HARDWARE STORE</t>
  </si>
  <si>
    <t>GONDALA</t>
  </si>
  <si>
    <t>RABINDRA RAJ</t>
  </si>
  <si>
    <t>Kindly, verify &amp; confirm within 7 days, else GST will be filed by 20th JULY, 2026.
GST to be paid by Consignor under Reverse Charge Mechanism (RCM) as per GST.</t>
  </si>
  <si>
    <t>01/7/2026</t>
  </si>
  <si>
    <t>IP1232</t>
  </si>
  <si>
    <t>59415</t>
  </si>
  <si>
    <t>03/7/2026</t>
  </si>
  <si>
    <t>IP1247</t>
  </si>
  <si>
    <t>59420</t>
  </si>
  <si>
    <t>PATRA ELECTRONICS</t>
  </si>
  <si>
    <t>IP1248</t>
  </si>
  <si>
    <t>59421/59427</t>
  </si>
  <si>
    <t>IP1249</t>
  </si>
  <si>
    <t>59414</t>
  </si>
  <si>
    <t>KOTAGARH KANDHAMAL</t>
  </si>
  <si>
    <t>IP1250</t>
  </si>
  <si>
    <t>59419</t>
  </si>
  <si>
    <t>IP1251</t>
  </si>
  <si>
    <t>59417</t>
  </si>
  <si>
    <t>TARPUR</t>
  </si>
  <si>
    <t>SHANVI PAINTS AND ELECTRICALS</t>
  </si>
  <si>
    <t>IP1252</t>
  </si>
  <si>
    <t>59424</t>
  </si>
  <si>
    <t>COLOUR PLUS</t>
  </si>
  <si>
    <t>IP1253</t>
  </si>
  <si>
    <t>59416</t>
  </si>
  <si>
    <t>BAGHAMARI</t>
  </si>
  <si>
    <t>MAA MANGALA HW AND PAINTS</t>
  </si>
  <si>
    <t>IP1254</t>
  </si>
  <si>
    <t>59425</t>
  </si>
  <si>
    <t>KHANDAPADA</t>
  </si>
  <si>
    <t>SAHOO STORE</t>
  </si>
  <si>
    <t>04/7/2026</t>
  </si>
  <si>
    <t>IP1255</t>
  </si>
  <si>
    <t>9422/9426</t>
  </si>
  <si>
    <t>CHANDPUR</t>
  </si>
  <si>
    <t>NAYAK HARDWARE STORE</t>
  </si>
  <si>
    <t>06/7/2026</t>
  </si>
  <si>
    <t>IP1256</t>
  </si>
  <si>
    <t>59309</t>
  </si>
  <si>
    <t>IP1257</t>
  </si>
  <si>
    <t>59429</t>
  </si>
  <si>
    <t>IP1258</t>
  </si>
  <si>
    <t>59430</t>
  </si>
  <si>
    <t>07/7/2026</t>
  </si>
  <si>
    <t>IP1259</t>
  </si>
  <si>
    <t>59431</t>
  </si>
  <si>
    <t>IP1260</t>
  </si>
  <si>
    <t>59435</t>
  </si>
  <si>
    <t>SUDHEEP ELECTRICAL AND HARDWARE</t>
  </si>
  <si>
    <t>IP1261</t>
  </si>
  <si>
    <t>59437</t>
  </si>
  <si>
    <t>IP1262</t>
  </si>
  <si>
    <t>59436</t>
  </si>
  <si>
    <t>MAHADEV ENTERPRISES</t>
  </si>
  <si>
    <t>IP1263</t>
  </si>
  <si>
    <t>59432</t>
  </si>
  <si>
    <t>JODA</t>
  </si>
  <si>
    <t>SHEETAL ENTERPRISES</t>
  </si>
  <si>
    <t>IP1264</t>
  </si>
  <si>
    <t>9441</t>
  </si>
  <si>
    <t>IP1265</t>
  </si>
  <si>
    <t>9434</t>
  </si>
  <si>
    <t xml:space="preserve">ADITYA TRADERS </t>
  </si>
  <si>
    <t>08/7/2026</t>
  </si>
  <si>
    <t>IP1266</t>
  </si>
  <si>
    <t>59451</t>
  </si>
  <si>
    <t>MAA MAHIPALINI TRADERS</t>
  </si>
  <si>
    <t>IP1267</t>
  </si>
  <si>
    <t>59452</t>
  </si>
  <si>
    <t>GOBINDAPUR</t>
  </si>
  <si>
    <t>PRUSTY ENTERPRISES</t>
  </si>
  <si>
    <t>IP1268</t>
  </si>
  <si>
    <t>59447</t>
  </si>
  <si>
    <t>IP1269</t>
  </si>
  <si>
    <t>59453</t>
  </si>
  <si>
    <t>SUBHASHREE HARDWARE AND STEELS</t>
  </si>
  <si>
    <t>IP1270</t>
  </si>
  <si>
    <t>59448</t>
  </si>
  <si>
    <t>BONTH CHAK</t>
  </si>
  <si>
    <t>MAA TARINI HARDWARE AND PAINTS</t>
  </si>
  <si>
    <t>09/7/2026</t>
  </si>
  <si>
    <t>IP1271</t>
  </si>
  <si>
    <t>59461</t>
  </si>
  <si>
    <t>IP1272</t>
  </si>
  <si>
    <t>59460</t>
  </si>
  <si>
    <t>NEW BALAJI ENTERPRISES</t>
  </si>
  <si>
    <t>IP1273</t>
  </si>
  <si>
    <t>59258</t>
  </si>
  <si>
    <t>SAHARPADA</t>
  </si>
  <si>
    <t>IP1274</t>
  </si>
  <si>
    <t>59458</t>
  </si>
  <si>
    <t>GANDIBED</t>
  </si>
  <si>
    <t>JAGANNATH TRADERS</t>
  </si>
  <si>
    <t>IP1275</t>
  </si>
  <si>
    <t>59456</t>
  </si>
  <si>
    <t>IP1276</t>
  </si>
  <si>
    <t>59455</t>
  </si>
  <si>
    <t>PANASPADA (BRAHMAGIRI)</t>
  </si>
  <si>
    <t>IP1277</t>
  </si>
  <si>
    <t>59459</t>
  </si>
  <si>
    <t>HARIPUR HAT</t>
  </si>
  <si>
    <t>PATITA PABANA ENTERPRISES</t>
  </si>
  <si>
    <t>IP1278</t>
  </si>
  <si>
    <t>59457</t>
  </si>
  <si>
    <t>IP1279</t>
  </si>
  <si>
    <t>095</t>
  </si>
  <si>
    <t>DARPANI</t>
  </si>
  <si>
    <t>SAMAL STORE</t>
  </si>
  <si>
    <t>IP1280</t>
  </si>
  <si>
    <t>96</t>
  </si>
  <si>
    <t>SAMBHUNATH SWAIN</t>
  </si>
  <si>
    <t>10/7/2026</t>
  </si>
  <si>
    <t>IP1281</t>
  </si>
  <si>
    <t>59467</t>
  </si>
  <si>
    <t>SIDHI VINAYAK</t>
  </si>
  <si>
    <t>IP1282</t>
  </si>
  <si>
    <t>59466</t>
  </si>
  <si>
    <t>KUANSHA</t>
  </si>
  <si>
    <t>IP1283</t>
  </si>
  <si>
    <t>59474</t>
  </si>
  <si>
    <t>GANDAKIA</t>
  </si>
  <si>
    <t>MAA BHAGABATI RANGA DOKAN</t>
  </si>
  <si>
    <t>IP1284</t>
  </si>
  <si>
    <t>59471</t>
  </si>
  <si>
    <t xml:space="preserve">JAY MAA DURGA AGENCY </t>
  </si>
  <si>
    <t>IP1285</t>
  </si>
  <si>
    <t>59465</t>
  </si>
  <si>
    <t>PURAN</t>
  </si>
  <si>
    <t>PRADHAN CEMENT WORKS</t>
  </si>
  <si>
    <t>IP1286</t>
  </si>
  <si>
    <t>59472</t>
  </si>
  <si>
    <t>DANAGADI</t>
  </si>
  <si>
    <t>DAS HARDWARE AND PAINTS</t>
  </si>
  <si>
    <t>IP1287</t>
  </si>
  <si>
    <t>59469</t>
  </si>
  <si>
    <t>IP1288</t>
  </si>
  <si>
    <t>59470</t>
  </si>
  <si>
    <t>IP1289</t>
  </si>
  <si>
    <t>59468</t>
  </si>
  <si>
    <t>SHREE TRADERS</t>
  </si>
  <si>
    <t>IP1290</t>
  </si>
  <si>
    <t>59477</t>
  </si>
  <si>
    <t>IP1291</t>
  </si>
  <si>
    <t>59475</t>
  </si>
  <si>
    <t>IP1292</t>
  </si>
  <si>
    <t>59476</t>
  </si>
  <si>
    <t>JA112</t>
  </si>
  <si>
    <t>11/7/2026</t>
  </si>
  <si>
    <t>IP1293</t>
  </si>
  <si>
    <t>59480</t>
  </si>
  <si>
    <t>SHREE ENTERPRISES</t>
  </si>
  <si>
    <t>IP1294</t>
  </si>
  <si>
    <t>59479</t>
  </si>
  <si>
    <t>IP1295</t>
  </si>
  <si>
    <t>59478</t>
  </si>
  <si>
    <t>KHUSI HARDWARE</t>
  </si>
  <si>
    <t>IP1296</t>
  </si>
  <si>
    <t>59481</t>
  </si>
  <si>
    <t>BIBHU PRASAD SAHOO</t>
  </si>
  <si>
    <t>IP1297</t>
  </si>
  <si>
    <t>59485</t>
  </si>
  <si>
    <t>IP1298</t>
  </si>
  <si>
    <t>59483</t>
  </si>
  <si>
    <t>IP1299</t>
  </si>
  <si>
    <t>59495</t>
  </si>
  <si>
    <t>IP1300</t>
  </si>
  <si>
    <t>59489</t>
  </si>
  <si>
    <t>SEKPATNA</t>
  </si>
  <si>
    <t>IP1301</t>
  </si>
  <si>
    <t>59351</t>
  </si>
  <si>
    <t>NARANPUR</t>
  </si>
  <si>
    <t>IP1302</t>
  </si>
  <si>
    <t>59484</t>
  </si>
  <si>
    <t>JHUMPURA</t>
  </si>
  <si>
    <t>FARHAN STORE</t>
  </si>
  <si>
    <t>IP1303</t>
  </si>
  <si>
    <t>59482</t>
  </si>
  <si>
    <t>SIVARAM HARDWARE</t>
  </si>
  <si>
    <t>IP1304</t>
  </si>
  <si>
    <t>59464</t>
  </si>
  <si>
    <t>IP1305</t>
  </si>
  <si>
    <t>9490</t>
  </si>
  <si>
    <t>BIJOY PLYWOOD AND HARDWARE STORE</t>
  </si>
  <si>
    <t>IP1306</t>
  </si>
  <si>
    <t>9450</t>
  </si>
  <si>
    <t>PATRA ASSOCIATES</t>
  </si>
  <si>
    <t>IP1307</t>
  </si>
  <si>
    <t>59491</t>
  </si>
  <si>
    <t>MAA BUDHI BILASUNI HARDWARE AND PAINTS</t>
  </si>
  <si>
    <t>13/7/2026</t>
  </si>
  <si>
    <t>IP1308</t>
  </si>
  <si>
    <t>9497</t>
  </si>
  <si>
    <t>IP1309</t>
  </si>
  <si>
    <t>59505</t>
  </si>
  <si>
    <t>IP1310</t>
  </si>
  <si>
    <t>9486</t>
  </si>
  <si>
    <t>KULIANA</t>
  </si>
  <si>
    <t>MANA GAS WELDING AND HARDWARE STORE</t>
  </si>
  <si>
    <t>IP1311</t>
  </si>
  <si>
    <t>59499</t>
  </si>
  <si>
    <t>IP1312</t>
  </si>
  <si>
    <t>59503</t>
  </si>
  <si>
    <t>IP1313</t>
  </si>
  <si>
    <t>59504</t>
  </si>
  <si>
    <t>IP1314</t>
  </si>
  <si>
    <t>59506</t>
  </si>
  <si>
    <t>ANSHU PAINTS AND HARDWARE</t>
  </si>
  <si>
    <t>IP1315</t>
  </si>
  <si>
    <t>59513</t>
  </si>
  <si>
    <t>NIHAR TRADERS</t>
  </si>
  <si>
    <t>IP1316</t>
  </si>
  <si>
    <t>9521</t>
  </si>
  <si>
    <t>KOSTHA</t>
  </si>
  <si>
    <t>SAI HARDWARE</t>
  </si>
  <si>
    <t>IP1317</t>
  </si>
  <si>
    <t>59522</t>
  </si>
  <si>
    <t>UDALA</t>
  </si>
  <si>
    <t>MAA BHABANI SALES</t>
  </si>
  <si>
    <t>IP1318</t>
  </si>
  <si>
    <t>59517</t>
  </si>
  <si>
    <t>IP1319</t>
  </si>
  <si>
    <t>59520</t>
  </si>
  <si>
    <t>S M ENTERPRISES</t>
  </si>
  <si>
    <t>IP1320</t>
  </si>
  <si>
    <t>59519</t>
  </si>
  <si>
    <t>MANIABANDHA</t>
  </si>
  <si>
    <t>SAHOO ENTERPRISES</t>
  </si>
  <si>
    <t>IP1321</t>
  </si>
  <si>
    <t>54511</t>
  </si>
  <si>
    <t>IP1323</t>
  </si>
  <si>
    <t>59510</t>
  </si>
  <si>
    <t>IP1324</t>
  </si>
  <si>
    <t>59512</t>
  </si>
  <si>
    <t>RAIKIA</t>
  </si>
  <si>
    <t>PATRA HARDWARE STORE</t>
  </si>
  <si>
    <t>14/7/2026</t>
  </si>
  <si>
    <t>IP1322</t>
  </si>
  <si>
    <t>59515</t>
  </si>
  <si>
    <t>IP1325</t>
  </si>
  <si>
    <t>59526</t>
  </si>
  <si>
    <t>MACHINE-1, FANDAK-2</t>
  </si>
  <si>
    <t>IP1326</t>
  </si>
  <si>
    <t>59527</t>
  </si>
  <si>
    <t>IP1327</t>
  </si>
  <si>
    <t>59514</t>
  </si>
  <si>
    <t>GOSANINUAGAON BRP</t>
  </si>
  <si>
    <t>TIP TOP ENTERPRISES</t>
  </si>
  <si>
    <t>IP1328</t>
  </si>
  <si>
    <t>59494</t>
  </si>
  <si>
    <t>IP1329</t>
  </si>
  <si>
    <t>59507</t>
  </si>
  <si>
    <t>DHARAKOT</t>
  </si>
  <si>
    <t>RASMITA TRADERS</t>
  </si>
  <si>
    <t>IP1330</t>
  </si>
  <si>
    <t>59529</t>
  </si>
  <si>
    <t>IP1331</t>
  </si>
  <si>
    <t>59530</t>
  </si>
  <si>
    <t>IP1332</t>
  </si>
  <si>
    <t>59539</t>
  </si>
  <si>
    <t>MAHALAXMI MACHINERY AND SANITA</t>
  </si>
  <si>
    <t>IP1333</t>
  </si>
  <si>
    <t>9550</t>
  </si>
  <si>
    <t>MAA SAROJINI HARDWARE</t>
  </si>
  <si>
    <t>IP1334</t>
  </si>
  <si>
    <t>59540</t>
  </si>
  <si>
    <t>IP1335</t>
  </si>
  <si>
    <t>9535</t>
  </si>
  <si>
    <t>IP1336</t>
  </si>
  <si>
    <t>IP1337</t>
  </si>
  <si>
    <t>59524/59498</t>
  </si>
  <si>
    <t>SRI RAMESWAR ENTERPERISES</t>
  </si>
  <si>
    <t>IP1338</t>
  </si>
  <si>
    <t>59538</t>
  </si>
  <si>
    <t>BEHERA HARDWARE ELECTRICALS</t>
  </si>
  <si>
    <t>IP1339</t>
  </si>
  <si>
    <t>59542</t>
  </si>
  <si>
    <t>IP1340</t>
  </si>
  <si>
    <t>59533</t>
  </si>
  <si>
    <t>IP1342</t>
  </si>
  <si>
    <t>9544</t>
  </si>
  <si>
    <t>CHILIKA</t>
  </si>
  <si>
    <t>NARAYAN MOHARANA</t>
  </si>
  <si>
    <t>IP1343</t>
  </si>
  <si>
    <t>59531</t>
  </si>
  <si>
    <t>IP1344</t>
  </si>
  <si>
    <t>59516</t>
  </si>
  <si>
    <t>SAI KRISHNA ENTERPRISES</t>
  </si>
  <si>
    <t>IP1345</t>
  </si>
  <si>
    <t>59532</t>
  </si>
  <si>
    <t>IP1346</t>
  </si>
  <si>
    <t>59518</t>
  </si>
  <si>
    <t>IP1347</t>
  </si>
  <si>
    <t>59546/59553</t>
  </si>
  <si>
    <t>IP1348</t>
  </si>
  <si>
    <t>59508</t>
  </si>
  <si>
    <t>EARSAMA</t>
  </si>
  <si>
    <t>MAA TARINI HARDWARE AND SANITARY</t>
  </si>
  <si>
    <t>IP1349</t>
  </si>
  <si>
    <t>59537</t>
  </si>
  <si>
    <t>15/7/2026</t>
  </si>
  <si>
    <t>IP1350</t>
  </si>
  <si>
    <t>59536</t>
  </si>
  <si>
    <t>IP1351</t>
  </si>
  <si>
    <t>59547</t>
  </si>
  <si>
    <t>KASHINAGAR</t>
  </si>
  <si>
    <t xml:space="preserve">SRI SHAKTI ENTERPRISES </t>
  </si>
  <si>
    <t>IP1352</t>
  </si>
  <si>
    <t>59556</t>
  </si>
  <si>
    <t>IP1353</t>
  </si>
  <si>
    <t>59560</t>
  </si>
  <si>
    <t>IP1354</t>
  </si>
  <si>
    <t>59554</t>
  </si>
  <si>
    <t>IP1355</t>
  </si>
  <si>
    <t>59558</t>
  </si>
  <si>
    <t>AYUSH HARDWARE</t>
  </si>
  <si>
    <t>IP1356</t>
  </si>
  <si>
    <t>59548</t>
  </si>
  <si>
    <t>PARIKUDA</t>
  </si>
  <si>
    <t>SENAPATI BROTHERS</t>
  </si>
  <si>
    <t>IP1357</t>
  </si>
  <si>
    <t>9567</t>
  </si>
  <si>
    <t>IP1358</t>
  </si>
  <si>
    <t>59564</t>
  </si>
  <si>
    <t>IP1359</t>
  </si>
  <si>
    <t>59555</t>
  </si>
  <si>
    <t>GOGUA</t>
  </si>
  <si>
    <t>IP1360</t>
  </si>
  <si>
    <t>59543</t>
  </si>
  <si>
    <t>IP1361</t>
  </si>
  <si>
    <t>59534</t>
  </si>
  <si>
    <t>IP1362</t>
  </si>
  <si>
    <t>59562</t>
  </si>
  <si>
    <t>IP1363</t>
  </si>
  <si>
    <t>59566</t>
  </si>
  <si>
    <t>ROUT CONSTRUCTION TM R</t>
  </si>
  <si>
    <t>IP1364</t>
  </si>
  <si>
    <t>59565</t>
  </si>
  <si>
    <t>IP1365</t>
  </si>
  <si>
    <t>59563</t>
  </si>
  <si>
    <t>MAA ENTERPRISES</t>
  </si>
  <si>
    <t>IP1366</t>
  </si>
  <si>
    <t>59576</t>
  </si>
  <si>
    <t>IP1367</t>
  </si>
  <si>
    <t>59569</t>
  </si>
  <si>
    <t>IP1368</t>
  </si>
  <si>
    <t>59561</t>
  </si>
  <si>
    <t>IP1369</t>
  </si>
  <si>
    <t>59559</t>
  </si>
  <si>
    <t>CHANDOL</t>
  </si>
  <si>
    <t>DEVI RUDRANI HARDWARE STORE AND PAINTS</t>
  </si>
  <si>
    <t>IP1398</t>
  </si>
  <si>
    <t>59597</t>
  </si>
  <si>
    <t>17/7/2026</t>
  </si>
  <si>
    <t>IP1370</t>
  </si>
  <si>
    <t>59570</t>
  </si>
  <si>
    <t>SURALA</t>
  </si>
  <si>
    <t>IP1371</t>
  </si>
  <si>
    <t>59573</t>
  </si>
  <si>
    <t>BIPULINGI</t>
  </si>
  <si>
    <t>JAY BAJARANGI STORE</t>
  </si>
  <si>
    <t>IP1372</t>
  </si>
  <si>
    <t>59603</t>
  </si>
  <si>
    <t>IP1373</t>
  </si>
  <si>
    <t>59596</t>
  </si>
  <si>
    <t>IP1374</t>
  </si>
  <si>
    <t>59601</t>
  </si>
  <si>
    <t>KANTILO</t>
  </si>
  <si>
    <t>IP1375</t>
  </si>
  <si>
    <t>59578</t>
  </si>
  <si>
    <t>IP1376</t>
  </si>
  <si>
    <t>59593</t>
  </si>
  <si>
    <t>JAGADHATREE HW</t>
  </si>
  <si>
    <t>IP1377</t>
  </si>
  <si>
    <t>59604</t>
  </si>
  <si>
    <t>IP1378</t>
  </si>
  <si>
    <t>59581</t>
  </si>
  <si>
    <t>IP1379</t>
  </si>
  <si>
    <t>59591</t>
  </si>
  <si>
    <t>IP1380</t>
  </si>
  <si>
    <t>59574</t>
  </si>
  <si>
    <t>KUCHEI</t>
  </si>
  <si>
    <t>SINGH TENT HOUSE</t>
  </si>
  <si>
    <t>IP1381</t>
  </si>
  <si>
    <t>59595</t>
  </si>
  <si>
    <t>SHIBA DURGA HARDWARE</t>
  </si>
  <si>
    <t>IP1382</t>
  </si>
  <si>
    <t>59605</t>
  </si>
  <si>
    <t>MANATRI</t>
  </si>
  <si>
    <t>MAA BASANTI HARDWARE COLOUR AND PIPES</t>
  </si>
  <si>
    <t>IP1383</t>
  </si>
  <si>
    <t>59575</t>
  </si>
  <si>
    <t>DELANG</t>
  </si>
  <si>
    <t>GADIBRAHMA TRADERS</t>
  </si>
  <si>
    <t>IP1384</t>
  </si>
  <si>
    <t>59580</t>
  </si>
  <si>
    <t>ANANDAPUR</t>
  </si>
  <si>
    <t>OM TRADERS</t>
  </si>
  <si>
    <t>IP1385</t>
  </si>
  <si>
    <t>59584</t>
  </si>
  <si>
    <t>IP1386</t>
  </si>
  <si>
    <t>9589</t>
  </si>
  <si>
    <t>IP1387</t>
  </si>
  <si>
    <t>59606</t>
  </si>
  <si>
    <t>IP1388</t>
  </si>
  <si>
    <t>59602/59609</t>
  </si>
  <si>
    <t>IP1389</t>
  </si>
  <si>
    <t>59582</t>
  </si>
  <si>
    <t>IP1390</t>
  </si>
  <si>
    <t>59608</t>
  </si>
  <si>
    <t>IP1391</t>
  </si>
  <si>
    <t>59592</t>
  </si>
  <si>
    <t>BASTA</t>
  </si>
  <si>
    <t>MAA LAXMI PAINTS</t>
  </si>
  <si>
    <t>IP1392</t>
  </si>
  <si>
    <t>59615</t>
  </si>
  <si>
    <t>KHALLINGI</t>
  </si>
  <si>
    <t>MAA TARA TARINI TRADERS</t>
  </si>
  <si>
    <t>IP1393</t>
  </si>
  <si>
    <t>59614</t>
  </si>
  <si>
    <t>PATTAPUR</t>
  </si>
  <si>
    <t>MAA KALI STORE</t>
  </si>
  <si>
    <t>IP1394</t>
  </si>
  <si>
    <t>59613</t>
  </si>
  <si>
    <t>TULU GANJAM</t>
  </si>
  <si>
    <t>MAA SIDHABHAIRABI HARDWARE STORE</t>
  </si>
  <si>
    <t>IP1395</t>
  </si>
  <si>
    <t>59617</t>
  </si>
  <si>
    <t>IP1396</t>
  </si>
  <si>
    <t>59583</t>
  </si>
  <si>
    <t>IP1397</t>
  </si>
  <si>
    <t>59588</t>
  </si>
  <si>
    <t>KODALA</t>
  </si>
  <si>
    <t>SWASTIK STEEL SYNDICATE</t>
  </si>
  <si>
    <t>IP1399</t>
  </si>
  <si>
    <t>59579/59599</t>
  </si>
  <si>
    <t>ADASPUR</t>
  </si>
  <si>
    <t>AKHANDALAMANI HARDWARE STORE</t>
  </si>
  <si>
    <t>IP1400</t>
  </si>
  <si>
    <t>59577</t>
  </si>
  <si>
    <t>IP1401</t>
  </si>
  <si>
    <t>59598</t>
  </si>
  <si>
    <t>18/7/2026</t>
  </si>
  <si>
    <t>IP1402</t>
  </si>
  <si>
    <t>59628</t>
  </si>
  <si>
    <t>BALISIRA</t>
  </si>
  <si>
    <t>LAXMI NURSINGHA HARDWARE STORE</t>
  </si>
  <si>
    <t>IP1403</t>
  </si>
  <si>
    <t>59624</t>
  </si>
  <si>
    <t>MAA DURGA HARDWARES</t>
  </si>
  <si>
    <t>IP1404</t>
  </si>
  <si>
    <t>59629</t>
  </si>
  <si>
    <t>RASALPUR</t>
  </si>
  <si>
    <t>SANJAY KUMAR DAS</t>
  </si>
  <si>
    <t>IP1405</t>
  </si>
  <si>
    <t>59627</t>
  </si>
  <si>
    <t>P S AGENCIES</t>
  </si>
  <si>
    <t>IP1406</t>
  </si>
  <si>
    <t>470</t>
  </si>
  <si>
    <t>IP1407</t>
  </si>
  <si>
    <t>59620</t>
  </si>
  <si>
    <t>MAA LAXMI ENTERPRISES</t>
  </si>
  <si>
    <t>IP1408</t>
  </si>
  <si>
    <t>59607</t>
  </si>
  <si>
    <t>MAA MANGALA PAINTS AND SUPPLIERS</t>
  </si>
  <si>
    <t>IP1409</t>
  </si>
  <si>
    <t>59622</t>
  </si>
  <si>
    <t>IP1410</t>
  </si>
  <si>
    <t>59610</t>
  </si>
  <si>
    <t>ATHAGARH</t>
  </si>
  <si>
    <t>NARAYANI PAINTS</t>
  </si>
  <si>
    <t>IP1411</t>
  </si>
  <si>
    <t>59625</t>
  </si>
  <si>
    <t>IP1412</t>
  </si>
  <si>
    <t>59619</t>
  </si>
  <si>
    <t>IP1413</t>
  </si>
  <si>
    <t>59636</t>
  </si>
  <si>
    <t>IP1414</t>
  </si>
  <si>
    <t>59638</t>
  </si>
  <si>
    <t>IP1415</t>
  </si>
  <si>
    <t>59640</t>
  </si>
  <si>
    <t>DINESH KUMAR SAHU</t>
  </si>
  <si>
    <t>IP1416</t>
  </si>
  <si>
    <t>59637</t>
  </si>
  <si>
    <t>IP1417</t>
  </si>
  <si>
    <t>59639</t>
  </si>
  <si>
    <t>IP1418</t>
  </si>
  <si>
    <t>59632</t>
  </si>
  <si>
    <t>LUCKY ENTERPRISES</t>
  </si>
  <si>
    <t>IP1419</t>
  </si>
  <si>
    <t>59633</t>
  </si>
  <si>
    <t>BHIMAPADA</t>
  </si>
  <si>
    <t>IP1420</t>
  </si>
  <si>
    <t>59635</t>
  </si>
  <si>
    <t>NARAYANI COLOUR WORLD</t>
  </si>
  <si>
    <t>IP1421</t>
  </si>
  <si>
    <t>59634</t>
  </si>
  <si>
    <t>IP1422</t>
  </si>
  <si>
    <t>59626</t>
  </si>
  <si>
    <t>20/7/2026</t>
  </si>
  <si>
    <t>IP1423</t>
  </si>
  <si>
    <t>59646</t>
  </si>
  <si>
    <t>PANIKOILI</t>
  </si>
  <si>
    <t>LAXMIPRIYA ENTERPRISES</t>
  </si>
  <si>
    <t>IP1424</t>
  </si>
  <si>
    <t>9649</t>
  </si>
  <si>
    <t>IP1425</t>
  </si>
  <si>
    <t>9648</t>
  </si>
  <si>
    <t>IP1426</t>
  </si>
  <si>
    <t>59651</t>
  </si>
  <si>
    <t>IP1427</t>
  </si>
  <si>
    <t>59654</t>
  </si>
  <si>
    <t>MAHABIR HARDWARE STORE</t>
  </si>
  <si>
    <t>IP1428</t>
  </si>
  <si>
    <t>59647</t>
  </si>
  <si>
    <t>SUBHA LAXMI ENTERPRISES</t>
  </si>
  <si>
    <t>IP1429</t>
  </si>
  <si>
    <t>59658</t>
  </si>
  <si>
    <t>21/7/2026</t>
  </si>
  <si>
    <t>IP1341</t>
  </si>
  <si>
    <t>9545</t>
  </si>
  <si>
    <t>MAA MANGALA SUPPLIERS</t>
  </si>
  <si>
    <t>IP1430</t>
  </si>
  <si>
    <t>59690</t>
  </si>
  <si>
    <t>DURGA MADHAB TRADERS</t>
  </si>
  <si>
    <t>IP1431</t>
  </si>
  <si>
    <t>9686</t>
  </si>
  <si>
    <t>JARKA</t>
  </si>
  <si>
    <t>NAYAK ENTERPRISES</t>
  </si>
  <si>
    <t>IP1432</t>
  </si>
  <si>
    <t>59673</t>
  </si>
  <si>
    <t>TIRTOL</t>
  </si>
  <si>
    <t>SATYA SAI  HARDWARE AND PAINTS</t>
  </si>
  <si>
    <t>IP1433</t>
  </si>
  <si>
    <t>59685</t>
  </si>
  <si>
    <t>IP1434</t>
  </si>
  <si>
    <t>59679</t>
  </si>
  <si>
    <t>IP1435</t>
  </si>
  <si>
    <t>59670</t>
  </si>
  <si>
    <t>IP1436</t>
  </si>
  <si>
    <t>9641</t>
  </si>
  <si>
    <t>IP1437</t>
  </si>
  <si>
    <t>9663</t>
  </si>
  <si>
    <t>IP1438</t>
  </si>
  <si>
    <t>9681</t>
  </si>
  <si>
    <t>MISHRA VARIETY STO</t>
  </si>
  <si>
    <t>IP1439</t>
  </si>
  <si>
    <t>9677</t>
  </si>
  <si>
    <t>TELKOI</t>
  </si>
  <si>
    <t>MAHALAXMI VARIETY AND HARDWARE STORE</t>
  </si>
  <si>
    <t>IP1440</t>
  </si>
  <si>
    <t>59667/59668</t>
  </si>
  <si>
    <t>MUJAGADA</t>
  </si>
  <si>
    <t>CHANDRA PATRO</t>
  </si>
  <si>
    <t>IP1441</t>
  </si>
  <si>
    <t>596691</t>
  </si>
  <si>
    <t>MAA MANGALA GLASS HOUSE</t>
  </si>
  <si>
    <t>IP1442</t>
  </si>
  <si>
    <t>59666</t>
  </si>
  <si>
    <t>BALIPADAR</t>
  </si>
  <si>
    <t>MAHARANA ENTERPRISES</t>
  </si>
  <si>
    <t>22/7/2026</t>
  </si>
  <si>
    <t>IP1443</t>
  </si>
  <si>
    <t>59675</t>
  </si>
  <si>
    <t>MAHENDRAGARH</t>
  </si>
  <si>
    <t>MAHALAXMI HARDWARE AND GENERAL STORE</t>
  </si>
  <si>
    <t>IP1444</t>
  </si>
  <si>
    <t>59644/59645/59664</t>
  </si>
  <si>
    <t>IP1445</t>
  </si>
  <si>
    <t>59642</t>
  </si>
  <si>
    <t>IP1446</t>
  </si>
  <si>
    <t>59652</t>
  </si>
  <si>
    <t>PATIGOVINDAPUR</t>
  </si>
  <si>
    <t>R K TRADERS</t>
  </si>
  <si>
    <t>IP1447</t>
  </si>
  <si>
    <t>59585</t>
  </si>
  <si>
    <t>IP1448</t>
  </si>
  <si>
    <t>59600/59708</t>
  </si>
  <si>
    <t>IP1449</t>
  </si>
  <si>
    <t>59486</t>
  </si>
  <si>
    <t>IP1450</t>
  </si>
  <si>
    <t>59700</t>
  </si>
  <si>
    <t>IP1451</t>
  </si>
  <si>
    <t>59695</t>
  </si>
  <si>
    <t>IP1452</t>
  </si>
  <si>
    <t>59714</t>
  </si>
  <si>
    <t>SANJAY ENTERPRISES</t>
  </si>
  <si>
    <t>IP1453</t>
  </si>
  <si>
    <t>59705</t>
  </si>
  <si>
    <t>IP1454</t>
  </si>
  <si>
    <t>59702</t>
  </si>
  <si>
    <t>SAHOO PAINT</t>
  </si>
  <si>
    <t>IP1455</t>
  </si>
  <si>
    <t>59711</t>
  </si>
  <si>
    <t>ANAKHIA</t>
  </si>
  <si>
    <t>SHREE SAIKRUPA TRADERS</t>
  </si>
  <si>
    <t>IP1456</t>
  </si>
  <si>
    <t>59402</t>
  </si>
  <si>
    <t>KONARK TRADERS</t>
  </si>
  <si>
    <t>IP1457</t>
  </si>
  <si>
    <t>59706</t>
  </si>
  <si>
    <t>IP1458</t>
  </si>
  <si>
    <t>59707</t>
  </si>
  <si>
    <t>IP1459</t>
  </si>
  <si>
    <t>59557</t>
  </si>
  <si>
    <t>IP1460</t>
  </si>
  <si>
    <t>59643</t>
  </si>
  <si>
    <t>AMARDA</t>
  </si>
  <si>
    <t>SAI PAINTS AND HARDWARE</t>
  </si>
  <si>
    <t>IP1461</t>
  </si>
  <si>
    <t>59662</t>
  </si>
  <si>
    <t>IP1462</t>
  </si>
  <si>
    <t>59715</t>
  </si>
  <si>
    <t>GOPALPUR</t>
  </si>
  <si>
    <t>SRI LAXMI NARASINGH TRADERS</t>
  </si>
  <si>
    <t>IP1463</t>
  </si>
  <si>
    <t>59698</t>
  </si>
  <si>
    <t>GOPALPUR (BERHMAPUR)</t>
  </si>
  <si>
    <t>IP1464</t>
  </si>
  <si>
    <t>IP1465</t>
  </si>
  <si>
    <t>59691</t>
  </si>
  <si>
    <t>KAILASH RAM HARDWARE</t>
  </si>
  <si>
    <t>IP1466</t>
  </si>
  <si>
    <t>59699</t>
  </si>
  <si>
    <t>IP1467</t>
  </si>
  <si>
    <t>59701</t>
  </si>
  <si>
    <t>IP1468</t>
  </si>
  <si>
    <t>59696</t>
  </si>
  <si>
    <t>BAISINGA</t>
  </si>
  <si>
    <t>HARI SANKAR HARDWARE</t>
  </si>
  <si>
    <t>IP1469</t>
  </si>
  <si>
    <t>59704</t>
  </si>
  <si>
    <t>JA126</t>
  </si>
  <si>
    <t>JA127</t>
  </si>
  <si>
    <t>56297</t>
  </si>
  <si>
    <t>JA128</t>
  </si>
  <si>
    <t>749</t>
  </si>
  <si>
    <t>AGARPADA</t>
  </si>
  <si>
    <t>GOPAL TRADING</t>
  </si>
  <si>
    <t>23/7/2026</t>
  </si>
  <si>
    <t>IP1470</t>
  </si>
  <si>
    <t>59726</t>
  </si>
  <si>
    <t>IP1471</t>
  </si>
  <si>
    <t>59719</t>
  </si>
  <si>
    <t>ABHISEK HARDWARE STORE</t>
  </si>
  <si>
    <t>IP1472</t>
  </si>
  <si>
    <t>9720</t>
  </si>
  <si>
    <t>IP1473</t>
  </si>
  <si>
    <t>59722</t>
  </si>
  <si>
    <t>KALU STORE</t>
  </si>
  <si>
    <t>IP1474</t>
  </si>
  <si>
    <t>59703</t>
  </si>
  <si>
    <t>IP1475</t>
  </si>
  <si>
    <t>59727</t>
  </si>
  <si>
    <t>PATRA CEMENT STORE</t>
  </si>
  <si>
    <t>24/7/2026</t>
  </si>
  <si>
    <t>IP1476</t>
  </si>
  <si>
    <t>59736</t>
  </si>
  <si>
    <t>IP1477</t>
  </si>
  <si>
    <t>59752</t>
  </si>
  <si>
    <t>IP1478</t>
  </si>
  <si>
    <t>59746</t>
  </si>
  <si>
    <t>IP1479</t>
  </si>
  <si>
    <t>59743</t>
  </si>
  <si>
    <t>BALIKUDA</t>
  </si>
  <si>
    <t>JAY DURGA PAINTS AND HARDWARE</t>
  </si>
  <si>
    <t>IP1480</t>
  </si>
  <si>
    <t>59737</t>
  </si>
  <si>
    <t>IP1481</t>
  </si>
  <si>
    <t>59738</t>
  </si>
  <si>
    <t>IP1482</t>
  </si>
  <si>
    <t>9731</t>
  </si>
  <si>
    <t>IP1483</t>
  </si>
  <si>
    <t>59747</t>
  </si>
  <si>
    <t>SIVANSHI RETAIL</t>
  </si>
  <si>
    <t>IP1484</t>
  </si>
  <si>
    <t>9732</t>
  </si>
  <si>
    <t>IP1485</t>
  </si>
  <si>
    <t>59733</t>
  </si>
  <si>
    <t>REBATI HARDWARE AND PAINTS</t>
  </si>
  <si>
    <t>IP1486</t>
  </si>
  <si>
    <t>59759</t>
  </si>
  <si>
    <t>IP1487</t>
  </si>
  <si>
    <t>59761</t>
  </si>
  <si>
    <t>KAKHADI</t>
  </si>
  <si>
    <t>SHRI JAGANNATH TRADERS</t>
  </si>
  <si>
    <t>IP1488</t>
  </si>
  <si>
    <t>59754</t>
  </si>
  <si>
    <t>IP1489</t>
  </si>
  <si>
    <t>59753/59770</t>
  </si>
  <si>
    <t>IP1490</t>
  </si>
  <si>
    <t>59763</t>
  </si>
  <si>
    <t>IP1491</t>
  </si>
  <si>
    <t>9758</t>
  </si>
  <si>
    <t>IP1492</t>
  </si>
  <si>
    <t>59762</t>
  </si>
  <si>
    <t>TURIGARIA</t>
  </si>
  <si>
    <t>BABA SIDHESWAR ENTERPRISES</t>
  </si>
  <si>
    <t>IP1493</t>
  </si>
  <si>
    <t>59740</t>
  </si>
  <si>
    <t>BESRA TRADERS</t>
  </si>
  <si>
    <t>IP1494</t>
  </si>
  <si>
    <t>59712</t>
  </si>
  <si>
    <t>KARAM ENTERPRISES</t>
  </si>
  <si>
    <t>IP1495</t>
  </si>
  <si>
    <t>59748</t>
  </si>
  <si>
    <t>IP1496</t>
  </si>
  <si>
    <t>59742</t>
  </si>
  <si>
    <t>IP1497</t>
  </si>
  <si>
    <t>59756</t>
  </si>
  <si>
    <t>TRIDEV HARDWARE AND PAINTS</t>
  </si>
  <si>
    <t>IP1498</t>
  </si>
  <si>
    <t>59734</t>
  </si>
  <si>
    <t>IP1499</t>
  </si>
  <si>
    <t>59751</t>
  </si>
  <si>
    <t>25/7/2026</t>
  </si>
  <si>
    <t>IP1500</t>
  </si>
  <si>
    <t>59765</t>
  </si>
  <si>
    <t>IP1501</t>
  </si>
  <si>
    <t>59778</t>
  </si>
  <si>
    <t>IP1502</t>
  </si>
  <si>
    <t>59776</t>
  </si>
  <si>
    <t>IP1503</t>
  </si>
  <si>
    <t>59775</t>
  </si>
  <si>
    <t>IP1504</t>
  </si>
  <si>
    <t>59773</t>
  </si>
  <si>
    <t>IP1505</t>
  </si>
  <si>
    <t>59769</t>
  </si>
  <si>
    <t>HUMA</t>
  </si>
  <si>
    <t>IP1506</t>
  </si>
  <si>
    <t>59729</t>
  </si>
  <si>
    <t>LAXMI HARDWARE STORE</t>
  </si>
  <si>
    <t>IP1507</t>
  </si>
  <si>
    <t>59672</t>
  </si>
  <si>
    <t>IP1508</t>
  </si>
  <si>
    <t>59787</t>
  </si>
  <si>
    <t>MS HARDWARE AND ELECTRICALS</t>
  </si>
  <si>
    <t>IP1509</t>
  </si>
  <si>
    <t>59741</t>
  </si>
  <si>
    <t>KHARIAGUDA</t>
  </si>
  <si>
    <t>SRI VINAYAK SYNDICATE</t>
  </si>
  <si>
    <t>IP1510</t>
  </si>
  <si>
    <t>59721</t>
  </si>
  <si>
    <t>IP1511</t>
  </si>
  <si>
    <t>59780</t>
  </si>
  <si>
    <t>IP1512</t>
  </si>
  <si>
    <t>59784</t>
  </si>
  <si>
    <t>27/7/2026</t>
  </si>
  <si>
    <t>IP1513</t>
  </si>
  <si>
    <t>59790</t>
  </si>
  <si>
    <t>NAUGAON</t>
  </si>
  <si>
    <t>BASANTI TRADERS</t>
  </si>
  <si>
    <t>IP1514</t>
  </si>
  <si>
    <t>59796</t>
  </si>
  <si>
    <t>IP1515</t>
  </si>
  <si>
    <t>59791</t>
  </si>
  <si>
    <t>IP1516</t>
  </si>
  <si>
    <t>59786</t>
  </si>
  <si>
    <t>IP1517</t>
  </si>
  <si>
    <t>59789</t>
  </si>
  <si>
    <t>BADAMBA</t>
  </si>
  <si>
    <t>MAHAVEER HARDWARE</t>
  </si>
  <si>
    <t>IP1518</t>
  </si>
  <si>
    <t>9794</t>
  </si>
  <si>
    <t>IP1519</t>
  </si>
  <si>
    <t>59777</t>
  </si>
  <si>
    <t>IP1520</t>
  </si>
  <si>
    <t>59810</t>
  </si>
  <si>
    <t>IP1521</t>
  </si>
  <si>
    <t>9799/9800</t>
  </si>
  <si>
    <t>SAHOO SANITARY AND  PAINTS</t>
  </si>
  <si>
    <t>IP1522</t>
  </si>
  <si>
    <t>9793</t>
  </si>
  <si>
    <t>IP1523</t>
  </si>
  <si>
    <t>59788</t>
  </si>
  <si>
    <t>IP1524</t>
  </si>
  <si>
    <t>59804</t>
  </si>
  <si>
    <t>IP1525</t>
  </si>
  <si>
    <t>59809</t>
  </si>
  <si>
    <t>IP1526</t>
  </si>
  <si>
    <t>59807</t>
  </si>
  <si>
    <t>IP1527</t>
  </si>
  <si>
    <t>59808</t>
  </si>
  <si>
    <t>HARIPUR PIPILI</t>
  </si>
  <si>
    <t>SAHOO HARDWARE STORE</t>
  </si>
  <si>
    <t>IP1528</t>
  </si>
  <si>
    <t>59811</t>
  </si>
  <si>
    <t>IP1529</t>
  </si>
  <si>
    <t>59687</t>
  </si>
  <si>
    <t>28/7/2026</t>
  </si>
  <si>
    <t>IP1530</t>
  </si>
  <si>
    <t>59812</t>
  </si>
  <si>
    <t>IP1531</t>
  </si>
  <si>
    <t>59813</t>
  </si>
  <si>
    <t>IP1532</t>
  </si>
  <si>
    <t>59815</t>
  </si>
  <si>
    <t>IP1533</t>
  </si>
  <si>
    <t>59816</t>
  </si>
  <si>
    <t>IP1534</t>
  </si>
  <si>
    <t>59725</t>
  </si>
  <si>
    <t>IP1535</t>
  </si>
  <si>
    <t>59782</t>
  </si>
  <si>
    <t>29/7/2026</t>
  </si>
  <si>
    <t>IP1536</t>
  </si>
  <si>
    <t>59826</t>
  </si>
  <si>
    <t>IP1537</t>
  </si>
  <si>
    <t>9819</t>
  </si>
  <si>
    <t>IP1538</t>
  </si>
  <si>
    <t>59832</t>
  </si>
  <si>
    <t>SJ DECOR</t>
  </si>
  <si>
    <t>IP1539</t>
  </si>
  <si>
    <t>59843</t>
  </si>
  <si>
    <t>SAHOO PAINTS</t>
  </si>
  <si>
    <t>IP1540</t>
  </si>
  <si>
    <t>9785</t>
  </si>
  <si>
    <t>IP1541</t>
  </si>
  <si>
    <t>59795</t>
  </si>
  <si>
    <t>IP1542</t>
  </si>
  <si>
    <t>59834</t>
  </si>
  <si>
    <t>IP1543</t>
  </si>
  <si>
    <t>59827</t>
  </si>
  <si>
    <t>IP1544</t>
  </si>
  <si>
    <t>59792</t>
  </si>
  <si>
    <t>IP1545</t>
  </si>
  <si>
    <t>59716/59717</t>
  </si>
  <si>
    <t>RAISUAN</t>
  </si>
  <si>
    <t>SRIRAM AUTOMOBILES</t>
  </si>
  <si>
    <t>IP1546</t>
  </si>
  <si>
    <t>59828</t>
  </si>
  <si>
    <t>IP1547</t>
  </si>
  <si>
    <t>59836</t>
  </si>
  <si>
    <t>BAGHABALI</t>
  </si>
  <si>
    <t>IP1548</t>
  </si>
  <si>
    <t>59818</t>
  </si>
  <si>
    <t>MACHINE-1, FANDA-1</t>
  </si>
  <si>
    <t>IP1549</t>
  </si>
  <si>
    <t>59817</t>
  </si>
  <si>
    <t>IP1550</t>
  </si>
  <si>
    <t>59838</t>
  </si>
  <si>
    <t>IP1551</t>
  </si>
  <si>
    <t>59824</t>
  </si>
  <si>
    <t>SUDEEP ELECTRICAL AND HARDWARE</t>
  </si>
  <si>
    <t>IP1552</t>
  </si>
  <si>
    <t>1653</t>
  </si>
  <si>
    <t>30/7/2026</t>
  </si>
  <si>
    <t>IP1553</t>
  </si>
  <si>
    <t>59862</t>
  </si>
  <si>
    <t>IP1554</t>
  </si>
  <si>
    <t>59858</t>
  </si>
  <si>
    <t>IP1555</t>
  </si>
  <si>
    <t>59856</t>
  </si>
  <si>
    <t>IP1556</t>
  </si>
  <si>
    <t>973/9867</t>
  </si>
  <si>
    <t>IP1557</t>
  </si>
  <si>
    <t>59869/59871</t>
  </si>
  <si>
    <t>IP1558</t>
  </si>
  <si>
    <t>797/749/</t>
  </si>
  <si>
    <t>IP1559</t>
  </si>
  <si>
    <t>9831</t>
  </si>
  <si>
    <t>IP1560</t>
  </si>
  <si>
    <t>9814</t>
  </si>
  <si>
    <t>HARDWARE AND ELECTRICAL</t>
  </si>
  <si>
    <t>IP1561</t>
  </si>
  <si>
    <t>9755</t>
  </si>
  <si>
    <t>IP1562</t>
  </si>
  <si>
    <t>9879</t>
  </si>
  <si>
    <t>IP1563</t>
  </si>
  <si>
    <t>9854</t>
  </si>
  <si>
    <t>KESHPUR</t>
  </si>
  <si>
    <t>VINAYAK TRADERS</t>
  </si>
  <si>
    <t>IP1564</t>
  </si>
  <si>
    <t>59876</t>
  </si>
  <si>
    <t>DEEPAK KUMAR DEBDAS</t>
  </si>
  <si>
    <t>31/7/2026</t>
  </si>
  <si>
    <t>IP1565</t>
  </si>
  <si>
    <t>59881</t>
  </si>
  <si>
    <t>IP1566</t>
  </si>
  <si>
    <t>59878</t>
  </si>
  <si>
    <t>SURESH KUMAR DASH</t>
  </si>
  <si>
    <t>IP1567</t>
  </si>
  <si>
    <t>59874</t>
  </si>
  <si>
    <t>SOBRA</t>
  </si>
  <si>
    <t>IP1568</t>
  </si>
  <si>
    <t>9892</t>
  </si>
  <si>
    <t>IP1569</t>
  </si>
  <si>
    <t>9880</t>
  </si>
  <si>
    <t>IP1570</t>
  </si>
  <si>
    <t>59888/59889</t>
  </si>
  <si>
    <t>G UDAYAGIRI</t>
  </si>
  <si>
    <t>SHYAM SUNDAR TRADERS T M G</t>
  </si>
  <si>
    <t>IP1571</t>
  </si>
  <si>
    <t>59884</t>
  </si>
  <si>
    <t>SRI RAM HARDWARE</t>
  </si>
  <si>
    <t>IP1572</t>
  </si>
  <si>
    <t>59896</t>
  </si>
  <si>
    <t>PARIDA COLOR HOUSE</t>
  </si>
  <si>
    <t>IP1573</t>
  </si>
  <si>
    <t>9883</t>
  </si>
  <si>
    <t>IP1574</t>
  </si>
  <si>
    <t>59845</t>
  </si>
  <si>
    <t>IP1575</t>
  </si>
  <si>
    <t>59890</t>
  </si>
  <si>
    <t>JAYASHREE STORE</t>
  </si>
  <si>
    <t>IP1576</t>
  </si>
  <si>
    <t>59899</t>
  </si>
  <si>
    <t>IP1577</t>
  </si>
  <si>
    <t>59805</t>
  </si>
  <si>
    <t>IP1578</t>
  </si>
  <si>
    <t>59801</t>
  </si>
  <si>
    <t>IP1579</t>
  </si>
  <si>
    <t>59891</t>
  </si>
  <si>
    <t>IP1580</t>
  </si>
  <si>
    <t>59886</t>
  </si>
  <si>
    <t>IP1581</t>
  </si>
  <si>
    <t>59887</t>
  </si>
  <si>
    <t>BALIGHATA</t>
  </si>
  <si>
    <t>SHREEKHETRA HARDWARE AND PAINTS</t>
  </si>
  <si>
    <t>IP1582</t>
  </si>
  <si>
    <t>59897</t>
  </si>
  <si>
    <t>IP1583</t>
  </si>
  <si>
    <t>59902</t>
  </si>
  <si>
    <t>IP1584</t>
  </si>
  <si>
    <t>ATHANTARA (NIALI)</t>
  </si>
  <si>
    <t>IP1585</t>
  </si>
  <si>
    <t>59868</t>
  </si>
  <si>
    <t>IP1586</t>
  </si>
  <si>
    <t>59898</t>
  </si>
  <si>
    <t>IP1587</t>
  </si>
  <si>
    <t>863</t>
  </si>
  <si>
    <t>IP1588</t>
  </si>
  <si>
    <t>59910</t>
  </si>
  <si>
    <t>SHAKTI HARDWARE</t>
  </si>
  <si>
    <t>IP1589</t>
  </si>
  <si>
    <t>59894</t>
  </si>
  <si>
    <t>IP1590</t>
  </si>
  <si>
    <t>59895</t>
  </si>
  <si>
    <t>IP1591</t>
  </si>
  <si>
    <t>59921</t>
  </si>
  <si>
    <t>IP1592</t>
  </si>
  <si>
    <t>5990/59901</t>
  </si>
  <si>
    <t>SAINKUL BARPADA</t>
  </si>
  <si>
    <t>IP1593</t>
  </si>
  <si>
    <t>59912</t>
  </si>
  <si>
    <t>IP1594</t>
  </si>
  <si>
    <t>59920</t>
  </si>
  <si>
    <t>IP1595</t>
  </si>
  <si>
    <t>59909</t>
  </si>
  <si>
    <t>GADAMA</t>
  </si>
  <si>
    <t>IP1596</t>
  </si>
  <si>
    <t>59924</t>
  </si>
  <si>
    <t>IP1597</t>
  </si>
  <si>
    <t>59929</t>
  </si>
  <si>
    <t>JAMMULA NEELAKANTA AND SONS</t>
  </si>
  <si>
    <t>IP1598</t>
  </si>
  <si>
    <t>59930</t>
  </si>
  <si>
    <t>IP1599</t>
  </si>
  <si>
    <t>59893</t>
  </si>
  <si>
    <t>MAA TARATARINI TRADERS</t>
  </si>
  <si>
    <t>IP1600</t>
  </si>
  <si>
    <t>59948</t>
  </si>
  <si>
    <t>IP1601</t>
  </si>
  <si>
    <t>59932</t>
  </si>
  <si>
    <t>GANJAM</t>
  </si>
  <si>
    <t xml:space="preserve">OMM COLOUR SHOP </t>
  </si>
  <si>
    <t>IP1602</t>
  </si>
  <si>
    <t>59922</t>
  </si>
  <si>
    <t>IP1603</t>
  </si>
  <si>
    <t>59885</t>
  </si>
  <si>
    <t>IP1604</t>
  </si>
  <si>
    <t>59877</t>
  </si>
  <si>
    <t>IP1605</t>
  </si>
  <si>
    <t>59984</t>
  </si>
  <si>
    <t>IP1606</t>
  </si>
  <si>
    <t>59986</t>
  </si>
  <si>
    <t>IP1607</t>
  </si>
  <si>
    <t>59942</t>
  </si>
  <si>
    <t>MAHAKALPADA</t>
  </si>
  <si>
    <t>IP1608</t>
  </si>
  <si>
    <t>9943</t>
  </si>
  <si>
    <t>IP1609</t>
  </si>
  <si>
    <t>59979</t>
  </si>
  <si>
    <t>PARADEEP</t>
  </si>
  <si>
    <t>PARADEEP PAINTS SUPPLY</t>
  </si>
  <si>
    <t>IP1610</t>
  </si>
  <si>
    <t>59982</t>
  </si>
  <si>
    <t>IP1612</t>
  </si>
  <si>
    <t>59953</t>
  </si>
  <si>
    <t>IP1613</t>
  </si>
  <si>
    <t>59904</t>
  </si>
  <si>
    <t>IP1614</t>
  </si>
  <si>
    <t>59903</t>
  </si>
  <si>
    <t>IP1615</t>
  </si>
  <si>
    <t>59938</t>
  </si>
  <si>
    <t>IP1616</t>
  </si>
  <si>
    <t>59781/59917</t>
  </si>
  <si>
    <t>IP1617</t>
  </si>
  <si>
    <t>59906</t>
  </si>
  <si>
    <t>IP1618</t>
  </si>
  <si>
    <t>59739/59937</t>
  </si>
  <si>
    <t>IP1619</t>
  </si>
  <si>
    <t>59946</t>
  </si>
  <si>
    <t>IP1620</t>
  </si>
  <si>
    <t>59949</t>
  </si>
  <si>
    <t>RAHAMA</t>
  </si>
  <si>
    <t>SAHOO VARIETY STORE</t>
  </si>
  <si>
    <t>IP1621</t>
  </si>
  <si>
    <t>59860</t>
  </si>
  <si>
    <t>IP1622</t>
  </si>
  <si>
    <t>59907</t>
  </si>
  <si>
    <t>IP1623</t>
  </si>
  <si>
    <t>59959</t>
  </si>
  <si>
    <t>IP1624</t>
  </si>
  <si>
    <t>59680</t>
  </si>
  <si>
    <t>IP1625</t>
  </si>
  <si>
    <t>59950</t>
  </si>
  <si>
    <t>GOPAL TRADERS</t>
  </si>
  <si>
    <t>IP1626</t>
  </si>
  <si>
    <t>59918</t>
  </si>
  <si>
    <t>MAHABIR ENTERPRISES</t>
  </si>
  <si>
    <t>IP1627</t>
  </si>
  <si>
    <t>59955</t>
  </si>
  <si>
    <t>BETADA</t>
  </si>
  <si>
    <t>DASABHUJA HARDWARE STORE</t>
  </si>
  <si>
    <t>IP1628</t>
  </si>
  <si>
    <t>59952</t>
  </si>
  <si>
    <t>BHANDARIPOKHARI</t>
  </si>
  <si>
    <t>PRITAS RANJAN NAYAK</t>
  </si>
  <si>
    <t>IP1629</t>
  </si>
  <si>
    <t>59977</t>
  </si>
  <si>
    <t>IP1630</t>
  </si>
  <si>
    <t>59963</t>
  </si>
  <si>
    <t>IP1631</t>
  </si>
  <si>
    <t>59951</t>
  </si>
  <si>
    <t>IP1632</t>
  </si>
  <si>
    <t>59941</t>
  </si>
  <si>
    <t>IP1633</t>
  </si>
  <si>
    <t>59960</t>
  </si>
  <si>
    <t>IP1634</t>
  </si>
  <si>
    <t>59978</t>
  </si>
  <si>
    <t>IP1635</t>
  </si>
  <si>
    <t>59925</t>
  </si>
  <si>
    <t>IP1636</t>
  </si>
  <si>
    <t>59853</t>
  </si>
  <si>
    <t>IP1637</t>
  </si>
  <si>
    <t>59975/59976</t>
  </si>
  <si>
    <t>IP1638</t>
  </si>
  <si>
    <t>59847</t>
  </si>
  <si>
    <t>IP1639</t>
  </si>
  <si>
    <t>59864</t>
  </si>
  <si>
    <t>IP1640</t>
  </si>
  <si>
    <t>59934</t>
  </si>
  <si>
    <t>IP1641</t>
  </si>
  <si>
    <t>59750</t>
  </si>
  <si>
    <t>IP1642</t>
  </si>
  <si>
    <t>59723</t>
  </si>
  <si>
    <t>IP1643</t>
  </si>
  <si>
    <t>59968</t>
  </si>
  <si>
    <t>PRASADSOLE KALMA</t>
  </si>
  <si>
    <t>IP1644</t>
  </si>
  <si>
    <t>59855</t>
  </si>
  <si>
    <t>KANKADAJODI</t>
  </si>
  <si>
    <t>JAGANNATH ELECTRICAL</t>
  </si>
  <si>
    <t>IP1645</t>
  </si>
  <si>
    <t>59954</t>
  </si>
  <si>
    <t>(RUPEES SIX LAKH SIXTY SEVEN THOUSAND FOUR HUNDRED FORTY SIX ONLY)</t>
  </si>
  <si>
    <t xml:space="preserve">Bill Date: 31/07/2026
Bill no : 7946
Total Amount : 667446.00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</si>
</sst>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0" fillId="2" borderId="0" xfId="0" applyNumberFormat="1" applyFont="1" applyFill="1" applyAlignment="1">
      <alignment wrapText="1"/>
    </xf>
    <xf numFmtId="2" fontId="0" fillId="2" borderId="0" xfId="0" applyNumberFormat="1" applyFont="1" applyFill="1" applyAlignment="1">
      <alignment wrapText="1"/>
    </xf>
    <xf numFmtId="0" fontId="3" fillId="2" borderId="0" xfId="0" applyNumberFormat="1" applyFont="1" applyFill="1" applyAlignment="1">
      <alignment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6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left"/>
    </xf>
    <xf numFmtId="0" fontId="4" fillId="3" borderId="1" xfId="0" applyNumberFormat="1" applyFont="1" applyFill="1" applyBorder="1"/>
    <xf numFmtId="0" fontId="0" fillId="3" borderId="12" xfId="0" applyNumberFormat="1" applyFont="1" applyFill="1" applyBorder="1"/>
    <xf numFmtId="0" fontId="0" fillId="3" borderId="2" xfId="0" applyNumberFormat="1" applyFont="1" applyFill="1" applyBorder="1"/>
    <xf numFmtId="0" fontId="1" fillId="3" borderId="0" xfId="0" applyNumberFormat="1" applyFont="1" applyFill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left" wrapText="1"/>
    </xf>
    <xf numFmtId="0" fontId="1" fillId="2" borderId="5" xfId="0" applyNumberFormat="1" applyFont="1" applyFill="1" applyBorder="1" applyAlignment="1">
      <alignment horizontal="left" wrapText="1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0" fontId="4" fillId="0" borderId="1" xfId="0" applyNumberFormat="1" applyFont="1" applyBorder="1"/>
    <xf numFmtId="164" fontId="0" fillId="0" borderId="1" xfId="0" applyNumberFormat="1" applyFont="1" applyBorder="1"/>
    <xf numFmtId="2" fontId="0" fillId="0" borderId="1" xfId="0" applyNumberFormat="1" applyFont="1" applyBorder="1"/>
    <xf numFmtId="0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0" borderId="1" xfId="0" applyNumberFormat="1" applyFont="1" applyBorder="1" applyAlignment="1"/>
    <xf numFmtId="0" fontId="1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2" fontId="0" fillId="0" borderId="0" xfId="0" applyNumberFormat="1" applyFont="1"/>
    <xf numFmtId="0" fontId="0" fillId="0" borderId="2" xfId="0" applyNumberFormat="1" applyFont="1" applyBorder="1"/>
    <xf numFmtId="0" fontId="4" fillId="0" borderId="2" xfId="0" applyNumberFormat="1" applyFont="1" applyBorder="1"/>
    <xf numFmtId="0" fontId="0" fillId="2" borderId="2" xfId="0" applyNumberFormat="1" applyFont="1" applyFill="1" applyBorder="1"/>
    <xf numFmtId="0" fontId="4" fillId="2" borderId="2" xfId="0" applyNumberFormat="1" applyFont="1" applyFill="1" applyBorder="1"/>
    <xf numFmtId="0" fontId="1" fillId="0" borderId="1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4" fillId="2" borderId="12" xfId="0" applyNumberFormat="1" applyFont="1" applyFill="1" applyBorder="1"/>
    <xf numFmtId="0" fontId="4" fillId="0" borderId="12" xfId="0" applyNumberFormat="1" applyFont="1" applyBorder="1"/>
    <xf numFmtId="0" fontId="0" fillId="0" borderId="14" xfId="0" applyNumberFormat="1" applyFont="1" applyBorder="1" applyAlignment="1">
      <alignment horizontal="center"/>
    </xf>
    <xf numFmtId="0" fontId="0" fillId="0" borderId="13" xfId="0" applyNumberFormat="1" applyFont="1" applyBorder="1"/>
    <xf numFmtId="0" fontId="0" fillId="0" borderId="13" xfId="0" applyNumberFormat="1" applyFont="1" applyBorder="1" applyAlignment="1">
      <alignment horizontal="left"/>
    </xf>
    <xf numFmtId="164" fontId="0" fillId="0" borderId="13" xfId="0" applyNumberFormat="1" applyFont="1" applyBorder="1"/>
    <xf numFmtId="2" fontId="0" fillId="0" borderId="13" xfId="0" applyNumberFormat="1" applyFont="1" applyBorder="1"/>
    <xf numFmtId="0" fontId="0" fillId="0" borderId="16" xfId="0" applyNumberFormat="1" applyFont="1" applyBorder="1"/>
    <xf numFmtId="0" fontId="1" fillId="0" borderId="3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47625</xdr:rowOff>
    </xdr:from>
    <xdr:to>
      <xdr:col>7</xdr:col>
      <xdr:colOff>428625</xdr:colOff>
      <xdr:row>1</xdr:row>
      <xdr:rowOff>990600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47650"/>
          <a:ext cx="4772024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6"/>
  <sheetViews>
    <sheetView tabSelected="1" workbookViewId="0">
      <selection activeCell="N3" sqref="N3"/>
    </sheetView>
  </sheetViews>
  <sheetFormatPr defaultRowHeight="15"/>
  <cols>
    <col min="1" max="1" width="4.85546875" style="2" customWidth="1"/>
    <col min="2" max="2" width="9.7109375" style="2" bestFit="1" customWidth="1"/>
    <col min="3" max="3" width="7.5703125" style="2" customWidth="1"/>
    <col min="4" max="4" width="11.85546875" style="2" bestFit="1" customWidth="1"/>
    <col min="5" max="5" width="6.42578125" style="2" bestFit="1" customWidth="1"/>
    <col min="6" max="6" width="18" style="2" customWidth="1"/>
    <col min="7" max="7" width="6.7109375" style="2" customWidth="1"/>
    <col min="8" max="8" width="8.28515625" style="3" bestFit="1" customWidth="1"/>
    <col min="9" max="9" width="9.5703125" style="3" bestFit="1" customWidth="1"/>
    <col min="10" max="10" width="5.5703125" style="3" customWidth="1"/>
    <col min="11" max="11" width="9.5703125" style="2" bestFit="1" customWidth="1"/>
    <col min="12" max="12" width="11.7109375" style="2" bestFit="1" customWidth="1"/>
    <col min="13" max="13" width="46" style="2" bestFit="1" customWidth="1"/>
    <col min="14" max="14" width="11.5703125" style="2" bestFit="1" customWidth="1"/>
    <col min="15" max="16384" width="9.140625" style="2"/>
  </cols>
  <sheetData>
    <row r="1" spans="1:13" ht="15.75" thickBot="1"/>
    <row r="2" spans="1:13" ht="81.75" customHeight="1" thickBot="1">
      <c r="A2" s="29"/>
      <c r="B2" s="30"/>
      <c r="C2" s="30"/>
      <c r="D2" s="30"/>
      <c r="E2" s="30"/>
      <c r="F2" s="30"/>
      <c r="G2" s="30"/>
      <c r="H2" s="31"/>
      <c r="I2" s="26" t="s">
        <v>9</v>
      </c>
      <c r="J2" s="27"/>
      <c r="K2" s="27"/>
      <c r="L2" s="28"/>
    </row>
    <row r="3" spans="1:13" ht="87.75" customHeight="1" thickBot="1">
      <c r="A3" s="32" t="s">
        <v>11</v>
      </c>
      <c r="B3" s="33"/>
      <c r="C3" s="33"/>
      <c r="D3" s="33"/>
      <c r="E3" s="33"/>
      <c r="F3" s="33"/>
      <c r="G3" s="33"/>
      <c r="H3" s="34"/>
      <c r="I3" s="26" t="s">
        <v>1281</v>
      </c>
      <c r="J3" s="27"/>
      <c r="K3" s="27"/>
      <c r="L3" s="28"/>
      <c r="M3" s="3"/>
    </row>
    <row r="4" spans="1:13" s="1" customFormat="1" ht="36" customHeight="1" thickBot="1">
      <c r="A4" s="6" t="s">
        <v>12</v>
      </c>
      <c r="B4" s="7" t="s">
        <v>0</v>
      </c>
      <c r="C4" s="7" t="s">
        <v>6</v>
      </c>
      <c r="D4" s="7" t="s">
        <v>24</v>
      </c>
      <c r="E4" s="7" t="s">
        <v>3</v>
      </c>
      <c r="F4" s="7" t="s">
        <v>4</v>
      </c>
      <c r="G4" s="7" t="s">
        <v>1</v>
      </c>
      <c r="H4" s="7" t="s">
        <v>14</v>
      </c>
      <c r="I4" s="7" t="s">
        <v>7</v>
      </c>
      <c r="J4" s="8" t="s">
        <v>2</v>
      </c>
      <c r="K4" s="8" t="s">
        <v>8</v>
      </c>
      <c r="L4" s="19" t="s">
        <v>13</v>
      </c>
      <c r="M4" s="5" t="s">
        <v>5</v>
      </c>
    </row>
    <row r="5" spans="1:13" s="1" customFormat="1">
      <c r="A5" s="52">
        <v>1</v>
      </c>
      <c r="B5" s="35" t="s">
        <v>219</v>
      </c>
      <c r="C5" s="36" t="s">
        <v>220</v>
      </c>
      <c r="D5" s="35" t="s">
        <v>221</v>
      </c>
      <c r="E5" s="37" t="s">
        <v>136</v>
      </c>
      <c r="F5" s="35" t="s">
        <v>33</v>
      </c>
      <c r="G5" s="35">
        <v>3</v>
      </c>
      <c r="H5" s="38">
        <v>48</v>
      </c>
      <c r="I5" s="38">
        <v>200</v>
      </c>
      <c r="J5" s="39">
        <v>3</v>
      </c>
      <c r="K5" s="39">
        <f>I5*J5</f>
        <v>600</v>
      </c>
      <c r="L5" s="53"/>
      <c r="M5" s="47" t="s">
        <v>34</v>
      </c>
    </row>
    <row r="6" spans="1:13" s="1" customFormat="1">
      <c r="A6" s="52">
        <f>A5+1</f>
        <v>2</v>
      </c>
      <c r="B6" s="35" t="s">
        <v>222</v>
      </c>
      <c r="C6" s="36" t="s">
        <v>223</v>
      </c>
      <c r="D6" s="35" t="s">
        <v>224</v>
      </c>
      <c r="E6" s="37" t="s">
        <v>136</v>
      </c>
      <c r="F6" s="35" t="s">
        <v>42</v>
      </c>
      <c r="G6" s="35">
        <v>57</v>
      </c>
      <c r="H6" s="38">
        <v>587</v>
      </c>
      <c r="I6" s="38">
        <v>587</v>
      </c>
      <c r="J6" s="39">
        <v>3</v>
      </c>
      <c r="K6" s="39">
        <f>I6*J6</f>
        <v>1761</v>
      </c>
      <c r="L6" s="53"/>
      <c r="M6" s="48" t="s">
        <v>225</v>
      </c>
    </row>
    <row r="7" spans="1:13" s="1" customFormat="1">
      <c r="A7" s="52">
        <f t="shared" ref="A7:A70" si="0">A6+1</f>
        <v>3</v>
      </c>
      <c r="B7" s="35" t="s">
        <v>222</v>
      </c>
      <c r="C7" s="36" t="s">
        <v>226</v>
      </c>
      <c r="D7" s="35" t="s">
        <v>227</v>
      </c>
      <c r="E7" s="37" t="s">
        <v>136</v>
      </c>
      <c r="F7" s="35" t="s">
        <v>119</v>
      </c>
      <c r="G7" s="35">
        <v>19</v>
      </c>
      <c r="H7" s="38">
        <v>157</v>
      </c>
      <c r="I7" s="38">
        <v>200</v>
      </c>
      <c r="J7" s="39">
        <v>3</v>
      </c>
      <c r="K7" s="39">
        <f>I7*J7</f>
        <v>600</v>
      </c>
      <c r="L7" s="53"/>
      <c r="M7" s="48" t="s">
        <v>189</v>
      </c>
    </row>
    <row r="8" spans="1:13" s="1" customFormat="1">
      <c r="A8" s="52">
        <f t="shared" si="0"/>
        <v>4</v>
      </c>
      <c r="B8" s="35" t="s">
        <v>222</v>
      </c>
      <c r="C8" s="36" t="s">
        <v>228</v>
      </c>
      <c r="D8" s="35" t="s">
        <v>229</v>
      </c>
      <c r="E8" s="37" t="s">
        <v>136</v>
      </c>
      <c r="F8" s="35" t="s">
        <v>230</v>
      </c>
      <c r="G8" s="35">
        <v>4</v>
      </c>
      <c r="H8" s="38">
        <v>26</v>
      </c>
      <c r="I8" s="38">
        <v>200</v>
      </c>
      <c r="J8" s="39">
        <v>3</v>
      </c>
      <c r="K8" s="39">
        <f>I8*J8</f>
        <v>600</v>
      </c>
      <c r="L8" s="53"/>
      <c r="M8" s="47" t="s">
        <v>57</v>
      </c>
    </row>
    <row r="9" spans="1:13" s="1" customFormat="1">
      <c r="A9" s="52">
        <f t="shared" si="0"/>
        <v>5</v>
      </c>
      <c r="B9" s="35" t="s">
        <v>222</v>
      </c>
      <c r="C9" s="36" t="s">
        <v>231</v>
      </c>
      <c r="D9" s="35" t="s">
        <v>232</v>
      </c>
      <c r="E9" s="37" t="s">
        <v>136</v>
      </c>
      <c r="F9" s="35" t="s">
        <v>26</v>
      </c>
      <c r="G9" s="35">
        <v>13</v>
      </c>
      <c r="H9" s="38">
        <v>105</v>
      </c>
      <c r="I9" s="38">
        <v>200</v>
      </c>
      <c r="J9" s="39">
        <v>3</v>
      </c>
      <c r="K9" s="39">
        <f>I9*J9</f>
        <v>600</v>
      </c>
      <c r="L9" s="53"/>
      <c r="M9" s="47" t="s">
        <v>210</v>
      </c>
    </row>
    <row r="10" spans="1:13" s="1" customFormat="1">
      <c r="A10" s="52">
        <f t="shared" si="0"/>
        <v>6</v>
      </c>
      <c r="B10" s="40" t="s">
        <v>222</v>
      </c>
      <c r="C10" s="36" t="s">
        <v>233</v>
      </c>
      <c r="D10" s="40" t="s">
        <v>234</v>
      </c>
      <c r="E10" s="37" t="s">
        <v>136</v>
      </c>
      <c r="F10" s="40" t="s">
        <v>235</v>
      </c>
      <c r="G10" s="40">
        <v>7</v>
      </c>
      <c r="H10" s="41">
        <v>38</v>
      </c>
      <c r="I10" s="41">
        <v>200</v>
      </c>
      <c r="J10" s="39">
        <v>3</v>
      </c>
      <c r="K10" s="39">
        <f>I10*J10</f>
        <v>600</v>
      </c>
      <c r="L10" s="54"/>
      <c r="M10" s="49" t="s">
        <v>236</v>
      </c>
    </row>
    <row r="11" spans="1:13" s="1" customFormat="1">
      <c r="A11" s="52">
        <f t="shared" si="0"/>
        <v>7</v>
      </c>
      <c r="B11" s="35" t="s">
        <v>222</v>
      </c>
      <c r="C11" s="36" t="s">
        <v>237</v>
      </c>
      <c r="D11" s="35" t="s">
        <v>238</v>
      </c>
      <c r="E11" s="37" t="s">
        <v>136</v>
      </c>
      <c r="F11" s="35" t="s">
        <v>141</v>
      </c>
      <c r="G11" s="35">
        <v>26</v>
      </c>
      <c r="H11" s="38">
        <v>122</v>
      </c>
      <c r="I11" s="38">
        <v>200</v>
      </c>
      <c r="J11" s="39">
        <v>3</v>
      </c>
      <c r="K11" s="39">
        <f>I11*J11</f>
        <v>600</v>
      </c>
      <c r="L11" s="53"/>
      <c r="M11" s="47" t="s">
        <v>239</v>
      </c>
    </row>
    <row r="12" spans="1:13" s="1" customFormat="1">
      <c r="A12" s="52">
        <f t="shared" si="0"/>
        <v>8</v>
      </c>
      <c r="B12" s="35" t="s">
        <v>222</v>
      </c>
      <c r="C12" s="36" t="s">
        <v>240</v>
      </c>
      <c r="D12" s="35" t="s">
        <v>241</v>
      </c>
      <c r="E12" s="37" t="s">
        <v>136</v>
      </c>
      <c r="F12" s="35" t="s">
        <v>242</v>
      </c>
      <c r="G12" s="35">
        <v>29</v>
      </c>
      <c r="H12" s="38">
        <v>204</v>
      </c>
      <c r="I12" s="38">
        <v>204</v>
      </c>
      <c r="J12" s="39">
        <v>3</v>
      </c>
      <c r="K12" s="39">
        <f>I12*J12</f>
        <v>612</v>
      </c>
      <c r="L12" s="53"/>
      <c r="M12" s="47" t="s">
        <v>243</v>
      </c>
    </row>
    <row r="13" spans="1:13" s="1" customFormat="1">
      <c r="A13" s="52">
        <f t="shared" si="0"/>
        <v>9</v>
      </c>
      <c r="B13" s="35" t="s">
        <v>222</v>
      </c>
      <c r="C13" s="36" t="s">
        <v>244</v>
      </c>
      <c r="D13" s="35" t="s">
        <v>245</v>
      </c>
      <c r="E13" s="37" t="s">
        <v>136</v>
      </c>
      <c r="F13" s="35" t="s">
        <v>246</v>
      </c>
      <c r="G13" s="35">
        <v>48</v>
      </c>
      <c r="H13" s="38">
        <v>633</v>
      </c>
      <c r="I13" s="38">
        <v>633</v>
      </c>
      <c r="J13" s="39">
        <v>3</v>
      </c>
      <c r="K13" s="39">
        <f>I13*J13</f>
        <v>1899</v>
      </c>
      <c r="L13" s="53"/>
      <c r="M13" s="48" t="s">
        <v>247</v>
      </c>
    </row>
    <row r="14" spans="1:13" s="1" customFormat="1">
      <c r="A14" s="52">
        <f t="shared" si="0"/>
        <v>10</v>
      </c>
      <c r="B14" s="35" t="s">
        <v>248</v>
      </c>
      <c r="C14" s="36" t="s">
        <v>249</v>
      </c>
      <c r="D14" s="35" t="s">
        <v>250</v>
      </c>
      <c r="E14" s="37" t="s">
        <v>136</v>
      </c>
      <c r="F14" s="35" t="s">
        <v>251</v>
      </c>
      <c r="G14" s="35">
        <v>52</v>
      </c>
      <c r="H14" s="38">
        <v>303</v>
      </c>
      <c r="I14" s="38">
        <v>303</v>
      </c>
      <c r="J14" s="39">
        <v>3</v>
      </c>
      <c r="K14" s="39">
        <f>I14*J14</f>
        <v>909</v>
      </c>
      <c r="L14" s="53"/>
      <c r="M14" s="47" t="s">
        <v>252</v>
      </c>
    </row>
    <row r="15" spans="1:13" s="1" customFormat="1">
      <c r="A15" s="52">
        <f t="shared" si="0"/>
        <v>11</v>
      </c>
      <c r="B15" s="35" t="s">
        <v>253</v>
      </c>
      <c r="C15" s="36" t="s">
        <v>254</v>
      </c>
      <c r="D15" s="35" t="s">
        <v>255</v>
      </c>
      <c r="E15" s="37" t="s">
        <v>136</v>
      </c>
      <c r="F15" s="35" t="s">
        <v>66</v>
      </c>
      <c r="G15" s="35">
        <v>107</v>
      </c>
      <c r="H15" s="38">
        <v>2307</v>
      </c>
      <c r="I15" s="38">
        <v>2307</v>
      </c>
      <c r="J15" s="39">
        <v>3</v>
      </c>
      <c r="K15" s="39">
        <f>I15*J15</f>
        <v>6921</v>
      </c>
      <c r="L15" s="53"/>
      <c r="M15" s="47" t="s">
        <v>67</v>
      </c>
    </row>
    <row r="16" spans="1:13" s="1" customFormat="1">
      <c r="A16" s="52">
        <f t="shared" si="0"/>
        <v>12</v>
      </c>
      <c r="B16" s="35" t="s">
        <v>253</v>
      </c>
      <c r="C16" s="36" t="s">
        <v>256</v>
      </c>
      <c r="D16" s="35" t="s">
        <v>257</v>
      </c>
      <c r="E16" s="37" t="s">
        <v>136</v>
      </c>
      <c r="F16" s="35" t="s">
        <v>66</v>
      </c>
      <c r="G16" s="35">
        <v>13</v>
      </c>
      <c r="H16" s="38">
        <v>52</v>
      </c>
      <c r="I16" s="38">
        <v>200</v>
      </c>
      <c r="J16" s="39">
        <v>3</v>
      </c>
      <c r="K16" s="39">
        <f>I16*J16</f>
        <v>600</v>
      </c>
      <c r="L16" s="53"/>
      <c r="M16" s="47" t="s">
        <v>67</v>
      </c>
    </row>
    <row r="17" spans="1:13" s="1" customFormat="1">
      <c r="A17" s="52">
        <f t="shared" si="0"/>
        <v>13</v>
      </c>
      <c r="B17" s="35" t="s">
        <v>253</v>
      </c>
      <c r="C17" s="36" t="s">
        <v>258</v>
      </c>
      <c r="D17" s="35" t="s">
        <v>259</v>
      </c>
      <c r="E17" s="37" t="s">
        <v>136</v>
      </c>
      <c r="F17" s="35" t="s">
        <v>62</v>
      </c>
      <c r="G17" s="35">
        <v>20</v>
      </c>
      <c r="H17" s="38">
        <v>800</v>
      </c>
      <c r="I17" s="38">
        <v>800</v>
      </c>
      <c r="J17" s="39">
        <v>3</v>
      </c>
      <c r="K17" s="39">
        <f>I17*J17</f>
        <v>2400</v>
      </c>
      <c r="L17" s="53"/>
      <c r="M17" s="47" t="s">
        <v>63</v>
      </c>
    </row>
    <row r="18" spans="1:13" s="1" customFormat="1">
      <c r="A18" s="52">
        <f t="shared" si="0"/>
        <v>14</v>
      </c>
      <c r="B18" s="35" t="s">
        <v>260</v>
      </c>
      <c r="C18" s="36" t="s">
        <v>261</v>
      </c>
      <c r="D18" s="35" t="s">
        <v>262</v>
      </c>
      <c r="E18" s="37" t="s">
        <v>136</v>
      </c>
      <c r="F18" s="37" t="s">
        <v>92</v>
      </c>
      <c r="G18" s="35">
        <v>32</v>
      </c>
      <c r="H18" s="38">
        <v>361</v>
      </c>
      <c r="I18" s="38">
        <v>361</v>
      </c>
      <c r="J18" s="39">
        <v>3</v>
      </c>
      <c r="K18" s="39">
        <f>I18*J18</f>
        <v>1083</v>
      </c>
      <c r="L18" s="53"/>
      <c r="M18" s="47" t="s">
        <v>93</v>
      </c>
    </row>
    <row r="19" spans="1:13" s="1" customFormat="1">
      <c r="A19" s="52">
        <f t="shared" si="0"/>
        <v>15</v>
      </c>
      <c r="B19" s="35" t="s">
        <v>260</v>
      </c>
      <c r="C19" s="36" t="s">
        <v>263</v>
      </c>
      <c r="D19" s="35" t="s">
        <v>264</v>
      </c>
      <c r="E19" s="37" t="s">
        <v>136</v>
      </c>
      <c r="F19" s="35" t="s">
        <v>105</v>
      </c>
      <c r="G19" s="35">
        <v>10</v>
      </c>
      <c r="H19" s="38">
        <v>120</v>
      </c>
      <c r="I19" s="38">
        <v>200</v>
      </c>
      <c r="J19" s="39">
        <v>3</v>
      </c>
      <c r="K19" s="39">
        <f>I19*J19</f>
        <v>600</v>
      </c>
      <c r="L19" s="53"/>
      <c r="M19" s="47" t="s">
        <v>265</v>
      </c>
    </row>
    <row r="20" spans="1:13" s="1" customFormat="1">
      <c r="A20" s="52">
        <f t="shared" si="0"/>
        <v>16</v>
      </c>
      <c r="B20" s="35" t="s">
        <v>260</v>
      </c>
      <c r="C20" s="36" t="s">
        <v>266</v>
      </c>
      <c r="D20" s="35" t="s">
        <v>267</v>
      </c>
      <c r="E20" s="37" t="s">
        <v>136</v>
      </c>
      <c r="F20" s="35" t="s">
        <v>160</v>
      </c>
      <c r="G20" s="35">
        <v>22</v>
      </c>
      <c r="H20" s="38">
        <v>342</v>
      </c>
      <c r="I20" s="38">
        <v>342</v>
      </c>
      <c r="J20" s="39">
        <v>3</v>
      </c>
      <c r="K20" s="39">
        <f>I20*J20</f>
        <v>1026</v>
      </c>
      <c r="L20" s="53"/>
      <c r="M20" s="47" t="s">
        <v>161</v>
      </c>
    </row>
    <row r="21" spans="1:13" s="1" customFormat="1">
      <c r="A21" s="52">
        <f t="shared" si="0"/>
        <v>17</v>
      </c>
      <c r="B21" s="35" t="s">
        <v>260</v>
      </c>
      <c r="C21" s="36" t="s">
        <v>268</v>
      </c>
      <c r="D21" s="35" t="s">
        <v>269</v>
      </c>
      <c r="E21" s="37" t="s">
        <v>136</v>
      </c>
      <c r="F21" s="35" t="s">
        <v>27</v>
      </c>
      <c r="G21" s="35">
        <v>30</v>
      </c>
      <c r="H21" s="38">
        <v>750</v>
      </c>
      <c r="I21" s="38">
        <v>750</v>
      </c>
      <c r="J21" s="39">
        <v>3</v>
      </c>
      <c r="K21" s="39">
        <f>I21*J21</f>
        <v>2250</v>
      </c>
      <c r="L21" s="53"/>
      <c r="M21" s="47" t="s">
        <v>270</v>
      </c>
    </row>
    <row r="22" spans="1:13" s="1" customFormat="1">
      <c r="A22" s="52">
        <f t="shared" si="0"/>
        <v>18</v>
      </c>
      <c r="B22" s="35" t="s">
        <v>260</v>
      </c>
      <c r="C22" s="36" t="s">
        <v>271</v>
      </c>
      <c r="D22" s="35" t="s">
        <v>272</v>
      </c>
      <c r="E22" s="37" t="s">
        <v>136</v>
      </c>
      <c r="F22" s="35" t="s">
        <v>273</v>
      </c>
      <c r="G22" s="35">
        <v>60</v>
      </c>
      <c r="H22" s="38">
        <v>1215</v>
      </c>
      <c r="I22" s="38">
        <v>1215</v>
      </c>
      <c r="J22" s="39">
        <v>3</v>
      </c>
      <c r="K22" s="39">
        <f>I22*J22</f>
        <v>3645</v>
      </c>
      <c r="L22" s="53"/>
      <c r="M22" s="47" t="s">
        <v>274</v>
      </c>
    </row>
    <row r="23" spans="1:13" s="1" customFormat="1">
      <c r="A23" s="52">
        <f t="shared" si="0"/>
        <v>19</v>
      </c>
      <c r="B23" s="35" t="s">
        <v>260</v>
      </c>
      <c r="C23" s="36" t="s">
        <v>275</v>
      </c>
      <c r="D23" s="35" t="s">
        <v>276</v>
      </c>
      <c r="E23" s="37" t="s">
        <v>136</v>
      </c>
      <c r="F23" s="35" t="s">
        <v>44</v>
      </c>
      <c r="G23" s="35">
        <v>5</v>
      </c>
      <c r="H23" s="38">
        <v>100</v>
      </c>
      <c r="I23" s="38">
        <v>200</v>
      </c>
      <c r="J23" s="39">
        <v>3</v>
      </c>
      <c r="K23" s="39">
        <f>I23*J23</f>
        <v>600</v>
      </c>
      <c r="L23" s="53"/>
      <c r="M23" s="47" t="s">
        <v>53</v>
      </c>
    </row>
    <row r="24" spans="1:13" s="1" customFormat="1">
      <c r="A24" s="52">
        <f t="shared" si="0"/>
        <v>20</v>
      </c>
      <c r="B24" s="35" t="s">
        <v>260</v>
      </c>
      <c r="C24" s="36" t="s">
        <v>277</v>
      </c>
      <c r="D24" s="35" t="s">
        <v>278</v>
      </c>
      <c r="E24" s="37" t="s">
        <v>136</v>
      </c>
      <c r="F24" s="35" t="s">
        <v>59</v>
      </c>
      <c r="G24" s="35">
        <v>23</v>
      </c>
      <c r="H24" s="38">
        <v>144</v>
      </c>
      <c r="I24" s="38">
        <v>200</v>
      </c>
      <c r="J24" s="39">
        <v>3</v>
      </c>
      <c r="K24" s="39">
        <f>I24*J24</f>
        <v>600</v>
      </c>
      <c r="L24" s="53"/>
      <c r="M24" s="48" t="s">
        <v>279</v>
      </c>
    </row>
    <row r="25" spans="1:13" s="1" customFormat="1">
      <c r="A25" s="52">
        <f t="shared" si="0"/>
        <v>21</v>
      </c>
      <c r="B25" s="35" t="s">
        <v>280</v>
      </c>
      <c r="C25" s="36" t="s">
        <v>281</v>
      </c>
      <c r="D25" s="35" t="s">
        <v>282</v>
      </c>
      <c r="E25" s="37" t="s">
        <v>136</v>
      </c>
      <c r="F25" s="35" t="s">
        <v>59</v>
      </c>
      <c r="G25" s="35">
        <v>17</v>
      </c>
      <c r="H25" s="38">
        <v>155</v>
      </c>
      <c r="I25" s="38">
        <v>200</v>
      </c>
      <c r="J25" s="39">
        <v>3</v>
      </c>
      <c r="K25" s="39">
        <f>I25*J25</f>
        <v>600</v>
      </c>
      <c r="L25" s="53"/>
      <c r="M25" s="47" t="s">
        <v>283</v>
      </c>
    </row>
    <row r="26" spans="1:13" s="1" customFormat="1">
      <c r="A26" s="52">
        <f t="shared" si="0"/>
        <v>22</v>
      </c>
      <c r="B26" s="35" t="s">
        <v>280</v>
      </c>
      <c r="C26" s="36" t="s">
        <v>284</v>
      </c>
      <c r="D26" s="35" t="s">
        <v>285</v>
      </c>
      <c r="E26" s="37" t="s">
        <v>136</v>
      </c>
      <c r="F26" s="35" t="s">
        <v>286</v>
      </c>
      <c r="G26" s="35">
        <v>27</v>
      </c>
      <c r="H26" s="38">
        <v>362</v>
      </c>
      <c r="I26" s="38">
        <v>362</v>
      </c>
      <c r="J26" s="39">
        <v>3</v>
      </c>
      <c r="K26" s="39">
        <f>I26*J26</f>
        <v>1086</v>
      </c>
      <c r="L26" s="53"/>
      <c r="M26" s="47" t="s">
        <v>287</v>
      </c>
    </row>
    <row r="27" spans="1:13" s="1" customFormat="1">
      <c r="A27" s="52">
        <f t="shared" si="0"/>
        <v>23</v>
      </c>
      <c r="B27" s="35" t="s">
        <v>280</v>
      </c>
      <c r="C27" s="36" t="s">
        <v>288</v>
      </c>
      <c r="D27" s="35" t="s">
        <v>289</v>
      </c>
      <c r="E27" s="37" t="s">
        <v>136</v>
      </c>
      <c r="F27" s="35" t="s">
        <v>36</v>
      </c>
      <c r="G27" s="35">
        <v>28</v>
      </c>
      <c r="H27" s="38">
        <v>280</v>
      </c>
      <c r="I27" s="38">
        <v>280</v>
      </c>
      <c r="J27" s="39">
        <v>3</v>
      </c>
      <c r="K27" s="39">
        <f>I27*J27</f>
        <v>840</v>
      </c>
      <c r="L27" s="53"/>
      <c r="M27" s="47" t="s">
        <v>131</v>
      </c>
    </row>
    <row r="28" spans="1:13" s="1" customFormat="1">
      <c r="A28" s="52">
        <f t="shared" si="0"/>
        <v>24</v>
      </c>
      <c r="B28" s="35" t="s">
        <v>280</v>
      </c>
      <c r="C28" s="36" t="s">
        <v>290</v>
      </c>
      <c r="D28" s="35" t="s">
        <v>291</v>
      </c>
      <c r="E28" s="37" t="s">
        <v>136</v>
      </c>
      <c r="F28" s="35" t="s">
        <v>134</v>
      </c>
      <c r="G28" s="35">
        <v>16</v>
      </c>
      <c r="H28" s="38">
        <v>96</v>
      </c>
      <c r="I28" s="38">
        <v>200</v>
      </c>
      <c r="J28" s="39">
        <v>3</v>
      </c>
      <c r="K28" s="39">
        <f>I28*J28</f>
        <v>600</v>
      </c>
      <c r="L28" s="53"/>
      <c r="M28" s="48" t="s">
        <v>292</v>
      </c>
    </row>
    <row r="29" spans="1:13" s="1" customFormat="1">
      <c r="A29" s="52">
        <f t="shared" si="0"/>
        <v>25</v>
      </c>
      <c r="B29" s="35" t="s">
        <v>280</v>
      </c>
      <c r="C29" s="36" t="s">
        <v>293</v>
      </c>
      <c r="D29" s="35" t="s">
        <v>294</v>
      </c>
      <c r="E29" s="37" t="s">
        <v>136</v>
      </c>
      <c r="F29" s="35" t="s">
        <v>295</v>
      </c>
      <c r="G29" s="35">
        <v>18</v>
      </c>
      <c r="H29" s="38">
        <v>146</v>
      </c>
      <c r="I29" s="38">
        <v>200</v>
      </c>
      <c r="J29" s="39">
        <v>3</v>
      </c>
      <c r="K29" s="39">
        <f>I29*J29</f>
        <v>600</v>
      </c>
      <c r="L29" s="53"/>
      <c r="M29" s="47" t="s">
        <v>296</v>
      </c>
    </row>
    <row r="30" spans="1:13" s="1" customFormat="1">
      <c r="A30" s="52">
        <f t="shared" si="0"/>
        <v>26</v>
      </c>
      <c r="B30" s="35" t="s">
        <v>297</v>
      </c>
      <c r="C30" s="36" t="s">
        <v>298</v>
      </c>
      <c r="D30" s="35" t="s">
        <v>299</v>
      </c>
      <c r="E30" s="37" t="s">
        <v>136</v>
      </c>
      <c r="F30" s="35" t="s">
        <v>58</v>
      </c>
      <c r="G30" s="35">
        <v>18</v>
      </c>
      <c r="H30" s="38">
        <v>330</v>
      </c>
      <c r="I30" s="38">
        <v>330</v>
      </c>
      <c r="J30" s="39">
        <v>3</v>
      </c>
      <c r="K30" s="39">
        <f>I30*J30</f>
        <v>990</v>
      </c>
      <c r="L30" s="53"/>
      <c r="M30" s="47" t="s">
        <v>112</v>
      </c>
    </row>
    <row r="31" spans="1:13" s="1" customFormat="1">
      <c r="A31" s="52">
        <f t="shared" si="0"/>
        <v>27</v>
      </c>
      <c r="B31" s="35" t="s">
        <v>297</v>
      </c>
      <c r="C31" s="36" t="s">
        <v>300</v>
      </c>
      <c r="D31" s="35" t="s">
        <v>301</v>
      </c>
      <c r="E31" s="37" t="s">
        <v>136</v>
      </c>
      <c r="F31" s="35" t="s">
        <v>80</v>
      </c>
      <c r="G31" s="35">
        <v>16</v>
      </c>
      <c r="H31" s="38">
        <v>106</v>
      </c>
      <c r="I31" s="38">
        <v>200</v>
      </c>
      <c r="J31" s="39">
        <v>3</v>
      </c>
      <c r="K31" s="39">
        <f>I31*J31</f>
        <v>600</v>
      </c>
      <c r="L31" s="53"/>
      <c r="M31" s="48" t="s">
        <v>302</v>
      </c>
    </row>
    <row r="32" spans="1:13" s="1" customFormat="1">
      <c r="A32" s="52">
        <f t="shared" si="0"/>
        <v>28</v>
      </c>
      <c r="B32" s="35" t="s">
        <v>297</v>
      </c>
      <c r="C32" s="36" t="s">
        <v>303</v>
      </c>
      <c r="D32" s="35" t="s">
        <v>304</v>
      </c>
      <c r="E32" s="37" t="s">
        <v>136</v>
      </c>
      <c r="F32" s="35" t="s">
        <v>305</v>
      </c>
      <c r="G32" s="35">
        <v>12</v>
      </c>
      <c r="H32" s="38">
        <v>49</v>
      </c>
      <c r="I32" s="38">
        <v>200</v>
      </c>
      <c r="J32" s="39">
        <v>3</v>
      </c>
      <c r="K32" s="39">
        <f>I32*J32</f>
        <v>600</v>
      </c>
      <c r="L32" s="53"/>
      <c r="M32" s="47" t="s">
        <v>147</v>
      </c>
    </row>
    <row r="33" spans="1:13" s="1" customFormat="1">
      <c r="A33" s="52">
        <f t="shared" si="0"/>
        <v>29</v>
      </c>
      <c r="B33" s="35" t="s">
        <v>297</v>
      </c>
      <c r="C33" s="36" t="s">
        <v>306</v>
      </c>
      <c r="D33" s="35" t="s">
        <v>307</v>
      </c>
      <c r="E33" s="37" t="s">
        <v>136</v>
      </c>
      <c r="F33" s="35" t="s">
        <v>308</v>
      </c>
      <c r="G33" s="35">
        <v>27</v>
      </c>
      <c r="H33" s="38">
        <v>198</v>
      </c>
      <c r="I33" s="38">
        <v>200</v>
      </c>
      <c r="J33" s="39">
        <v>3</v>
      </c>
      <c r="K33" s="39">
        <f>I33*J33</f>
        <v>600</v>
      </c>
      <c r="L33" s="53"/>
      <c r="M33" s="48" t="s">
        <v>309</v>
      </c>
    </row>
    <row r="34" spans="1:13" s="1" customFormat="1">
      <c r="A34" s="52">
        <f t="shared" si="0"/>
        <v>30</v>
      </c>
      <c r="B34" s="35" t="s">
        <v>297</v>
      </c>
      <c r="C34" s="36" t="s">
        <v>310</v>
      </c>
      <c r="D34" s="35" t="s">
        <v>311</v>
      </c>
      <c r="E34" s="37" t="s">
        <v>136</v>
      </c>
      <c r="F34" s="35" t="s">
        <v>286</v>
      </c>
      <c r="G34" s="35">
        <v>3</v>
      </c>
      <c r="H34" s="38">
        <v>16</v>
      </c>
      <c r="I34" s="38">
        <v>200</v>
      </c>
      <c r="J34" s="39">
        <v>3</v>
      </c>
      <c r="K34" s="39">
        <f>I34*J34</f>
        <v>600</v>
      </c>
      <c r="L34" s="53"/>
      <c r="M34" s="47" t="s">
        <v>287</v>
      </c>
    </row>
    <row r="35" spans="1:13" s="1" customFormat="1">
      <c r="A35" s="52">
        <f t="shared" si="0"/>
        <v>31</v>
      </c>
      <c r="B35" s="35" t="s">
        <v>297</v>
      </c>
      <c r="C35" s="36" t="s">
        <v>312</v>
      </c>
      <c r="D35" s="35" t="s">
        <v>313</v>
      </c>
      <c r="E35" s="37" t="s">
        <v>136</v>
      </c>
      <c r="F35" s="40" t="s">
        <v>314</v>
      </c>
      <c r="G35" s="35">
        <v>32</v>
      </c>
      <c r="H35" s="38">
        <v>363</v>
      </c>
      <c r="I35" s="38">
        <v>363</v>
      </c>
      <c r="J35" s="39">
        <v>3</v>
      </c>
      <c r="K35" s="39">
        <f>I35*J35</f>
        <v>1089</v>
      </c>
      <c r="L35" s="53"/>
      <c r="M35" s="47" t="s">
        <v>108</v>
      </c>
    </row>
    <row r="36" spans="1:13" s="1" customFormat="1">
      <c r="A36" s="52">
        <f t="shared" si="0"/>
        <v>32</v>
      </c>
      <c r="B36" s="35" t="s">
        <v>297</v>
      </c>
      <c r="C36" s="36" t="s">
        <v>315</v>
      </c>
      <c r="D36" s="35" t="s">
        <v>316</v>
      </c>
      <c r="E36" s="37" t="s">
        <v>136</v>
      </c>
      <c r="F36" s="35" t="s">
        <v>317</v>
      </c>
      <c r="G36" s="35">
        <v>22</v>
      </c>
      <c r="H36" s="38">
        <v>412</v>
      </c>
      <c r="I36" s="38">
        <v>412</v>
      </c>
      <c r="J36" s="39">
        <v>3</v>
      </c>
      <c r="K36" s="39">
        <f>I36*J36</f>
        <v>1236</v>
      </c>
      <c r="L36" s="53"/>
      <c r="M36" s="48" t="s">
        <v>318</v>
      </c>
    </row>
    <row r="37" spans="1:13" s="1" customFormat="1">
      <c r="A37" s="52">
        <f t="shared" si="0"/>
        <v>33</v>
      </c>
      <c r="B37" s="35" t="s">
        <v>297</v>
      </c>
      <c r="C37" s="36" t="s">
        <v>319</v>
      </c>
      <c r="D37" s="35" t="s">
        <v>320</v>
      </c>
      <c r="E37" s="37" t="s">
        <v>136</v>
      </c>
      <c r="F37" s="35" t="s">
        <v>117</v>
      </c>
      <c r="G37" s="35">
        <v>27</v>
      </c>
      <c r="H37" s="38">
        <v>386</v>
      </c>
      <c r="I37" s="38">
        <v>386</v>
      </c>
      <c r="J37" s="39">
        <v>3</v>
      </c>
      <c r="K37" s="39">
        <f>I37*J37</f>
        <v>1158</v>
      </c>
      <c r="L37" s="53"/>
      <c r="M37" s="47" t="s">
        <v>197</v>
      </c>
    </row>
    <row r="38" spans="1:13" s="1" customFormat="1">
      <c r="A38" s="52">
        <f t="shared" si="0"/>
        <v>34</v>
      </c>
      <c r="B38" s="35" t="s">
        <v>297</v>
      </c>
      <c r="C38" s="36" t="s">
        <v>321</v>
      </c>
      <c r="D38" s="35" t="s">
        <v>322</v>
      </c>
      <c r="E38" s="37" t="s">
        <v>136</v>
      </c>
      <c r="F38" s="35" t="s">
        <v>323</v>
      </c>
      <c r="G38" s="35">
        <v>17</v>
      </c>
      <c r="H38" s="38">
        <v>117</v>
      </c>
      <c r="I38" s="38">
        <v>200</v>
      </c>
      <c r="J38" s="39">
        <v>3</v>
      </c>
      <c r="K38" s="39">
        <f>I38*J38</f>
        <v>600</v>
      </c>
      <c r="L38" s="53"/>
      <c r="M38" s="48" t="s">
        <v>324</v>
      </c>
    </row>
    <row r="39" spans="1:13" s="1" customFormat="1">
      <c r="A39" s="52">
        <f t="shared" si="0"/>
        <v>35</v>
      </c>
      <c r="B39" s="35" t="s">
        <v>297</v>
      </c>
      <c r="C39" s="36" t="s">
        <v>325</v>
      </c>
      <c r="D39" s="35" t="s">
        <v>326</v>
      </c>
      <c r="E39" s="37" t="s">
        <v>136</v>
      </c>
      <c r="F39" s="35" t="s">
        <v>58</v>
      </c>
      <c r="G39" s="35">
        <v>10</v>
      </c>
      <c r="H39" s="38">
        <v>200</v>
      </c>
      <c r="I39" s="38">
        <v>200</v>
      </c>
      <c r="J39" s="39">
        <v>3</v>
      </c>
      <c r="K39" s="39">
        <f>I39*J39</f>
        <v>600</v>
      </c>
      <c r="L39" s="53"/>
      <c r="M39" s="47" t="s">
        <v>327</v>
      </c>
    </row>
    <row r="40" spans="1:13" s="1" customFormat="1">
      <c r="A40" s="52">
        <f t="shared" si="0"/>
        <v>36</v>
      </c>
      <c r="B40" s="35" t="s">
        <v>328</v>
      </c>
      <c r="C40" s="36" t="s">
        <v>329</v>
      </c>
      <c r="D40" s="35" t="s">
        <v>330</v>
      </c>
      <c r="E40" s="37" t="s">
        <v>136</v>
      </c>
      <c r="F40" s="35" t="s">
        <v>75</v>
      </c>
      <c r="G40" s="35">
        <v>39</v>
      </c>
      <c r="H40" s="38">
        <v>194</v>
      </c>
      <c r="I40" s="38">
        <v>200</v>
      </c>
      <c r="J40" s="39">
        <v>3</v>
      </c>
      <c r="K40" s="39">
        <f>I40*J40</f>
        <v>600</v>
      </c>
      <c r="L40" s="53"/>
      <c r="M40" s="47" t="s">
        <v>331</v>
      </c>
    </row>
    <row r="41" spans="1:13" s="1" customFormat="1">
      <c r="A41" s="52">
        <f t="shared" si="0"/>
        <v>37</v>
      </c>
      <c r="B41" s="40" t="s">
        <v>328</v>
      </c>
      <c r="C41" s="36" t="s">
        <v>332</v>
      </c>
      <c r="D41" s="40" t="s">
        <v>333</v>
      </c>
      <c r="E41" s="37" t="s">
        <v>136</v>
      </c>
      <c r="F41" s="40" t="s">
        <v>334</v>
      </c>
      <c r="G41" s="40">
        <v>37</v>
      </c>
      <c r="H41" s="41">
        <v>414</v>
      </c>
      <c r="I41" s="41">
        <v>414</v>
      </c>
      <c r="J41" s="39">
        <v>3</v>
      </c>
      <c r="K41" s="39">
        <f>I41*J41</f>
        <v>1242</v>
      </c>
      <c r="L41" s="54"/>
      <c r="M41" s="49" t="s">
        <v>107</v>
      </c>
    </row>
    <row r="42" spans="1:13" s="1" customFormat="1">
      <c r="A42" s="52">
        <f t="shared" si="0"/>
        <v>38</v>
      </c>
      <c r="B42" s="35" t="s">
        <v>328</v>
      </c>
      <c r="C42" s="36" t="s">
        <v>335</v>
      </c>
      <c r="D42" s="35" t="s">
        <v>336</v>
      </c>
      <c r="E42" s="37" t="s">
        <v>136</v>
      </c>
      <c r="F42" s="35" t="s">
        <v>337</v>
      </c>
      <c r="G42" s="35">
        <v>53</v>
      </c>
      <c r="H42" s="38">
        <v>796</v>
      </c>
      <c r="I42" s="38">
        <v>796</v>
      </c>
      <c r="J42" s="39">
        <v>3</v>
      </c>
      <c r="K42" s="39">
        <f>I42*J42</f>
        <v>2388</v>
      </c>
      <c r="L42" s="53"/>
      <c r="M42" s="47" t="s">
        <v>338</v>
      </c>
    </row>
    <row r="43" spans="1:13" s="1" customFormat="1">
      <c r="A43" s="52">
        <f t="shared" si="0"/>
        <v>39</v>
      </c>
      <c r="B43" s="40" t="s">
        <v>328</v>
      </c>
      <c r="C43" s="36" t="s">
        <v>339</v>
      </c>
      <c r="D43" s="40" t="s">
        <v>340</v>
      </c>
      <c r="E43" s="37" t="s">
        <v>136</v>
      </c>
      <c r="F43" s="40" t="s">
        <v>295</v>
      </c>
      <c r="G43" s="40">
        <v>11</v>
      </c>
      <c r="H43" s="41">
        <v>128</v>
      </c>
      <c r="I43" s="41">
        <v>200</v>
      </c>
      <c r="J43" s="39">
        <v>3</v>
      </c>
      <c r="K43" s="39">
        <f>I43*J43</f>
        <v>600</v>
      </c>
      <c r="L43" s="54"/>
      <c r="M43" s="50" t="s">
        <v>341</v>
      </c>
    </row>
    <row r="44" spans="1:13" s="1" customFormat="1">
      <c r="A44" s="52">
        <f t="shared" si="0"/>
        <v>40</v>
      </c>
      <c r="B44" s="35" t="s">
        <v>328</v>
      </c>
      <c r="C44" s="36" t="s">
        <v>342</v>
      </c>
      <c r="D44" s="35" t="s">
        <v>343</v>
      </c>
      <c r="E44" s="37" t="s">
        <v>136</v>
      </c>
      <c r="F44" s="35" t="s">
        <v>344</v>
      </c>
      <c r="G44" s="35">
        <v>32</v>
      </c>
      <c r="H44" s="38">
        <v>662</v>
      </c>
      <c r="I44" s="38">
        <v>662</v>
      </c>
      <c r="J44" s="39">
        <v>3</v>
      </c>
      <c r="K44" s="39">
        <f>I44*J44</f>
        <v>1986</v>
      </c>
      <c r="L44" s="53"/>
      <c r="M44" s="47" t="s">
        <v>345</v>
      </c>
    </row>
    <row r="45" spans="1:13" s="1" customFormat="1">
      <c r="A45" s="52">
        <f t="shared" si="0"/>
        <v>41</v>
      </c>
      <c r="B45" s="35" t="s">
        <v>328</v>
      </c>
      <c r="C45" s="36" t="s">
        <v>346</v>
      </c>
      <c r="D45" s="35" t="s">
        <v>347</v>
      </c>
      <c r="E45" s="37" t="s">
        <v>136</v>
      </c>
      <c r="F45" s="35" t="s">
        <v>348</v>
      </c>
      <c r="G45" s="35">
        <v>22</v>
      </c>
      <c r="H45" s="38">
        <v>168</v>
      </c>
      <c r="I45" s="38">
        <v>200</v>
      </c>
      <c r="J45" s="39">
        <v>3</v>
      </c>
      <c r="K45" s="39">
        <f>I45*J45</f>
        <v>600</v>
      </c>
      <c r="L45" s="53"/>
      <c r="M45" s="47" t="s">
        <v>349</v>
      </c>
    </row>
    <row r="46" spans="1:13" s="1" customFormat="1">
      <c r="A46" s="52">
        <f t="shared" si="0"/>
        <v>42</v>
      </c>
      <c r="B46" s="35" t="s">
        <v>328</v>
      </c>
      <c r="C46" s="36" t="s">
        <v>350</v>
      </c>
      <c r="D46" s="35" t="s">
        <v>351</v>
      </c>
      <c r="E46" s="37" t="s">
        <v>136</v>
      </c>
      <c r="F46" s="35" t="s">
        <v>134</v>
      </c>
      <c r="G46" s="35">
        <v>18</v>
      </c>
      <c r="H46" s="38">
        <v>108</v>
      </c>
      <c r="I46" s="38">
        <v>200</v>
      </c>
      <c r="J46" s="39">
        <v>3</v>
      </c>
      <c r="K46" s="39">
        <f>I46*J46</f>
        <v>600</v>
      </c>
      <c r="L46" s="53"/>
      <c r="M46" s="48" t="s">
        <v>292</v>
      </c>
    </row>
    <row r="47" spans="1:13" s="1" customFormat="1">
      <c r="A47" s="52">
        <f t="shared" si="0"/>
        <v>43</v>
      </c>
      <c r="B47" s="35" t="s">
        <v>328</v>
      </c>
      <c r="C47" s="36" t="s">
        <v>352</v>
      </c>
      <c r="D47" s="35" t="s">
        <v>353</v>
      </c>
      <c r="E47" s="37" t="s">
        <v>136</v>
      </c>
      <c r="F47" s="35" t="s">
        <v>117</v>
      </c>
      <c r="G47" s="35">
        <v>7</v>
      </c>
      <c r="H47" s="38">
        <v>68</v>
      </c>
      <c r="I47" s="38">
        <v>200</v>
      </c>
      <c r="J47" s="39">
        <v>3</v>
      </c>
      <c r="K47" s="39">
        <f>I47*J47</f>
        <v>600</v>
      </c>
      <c r="L47" s="53"/>
      <c r="M47" s="48" t="s">
        <v>118</v>
      </c>
    </row>
    <row r="48" spans="1:13" s="1" customFormat="1">
      <c r="A48" s="52">
        <f t="shared" si="0"/>
        <v>44</v>
      </c>
      <c r="B48" s="35" t="s">
        <v>328</v>
      </c>
      <c r="C48" s="36" t="s">
        <v>354</v>
      </c>
      <c r="D48" s="35" t="s">
        <v>355</v>
      </c>
      <c r="E48" s="37" t="s">
        <v>136</v>
      </c>
      <c r="F48" s="35" t="s">
        <v>45</v>
      </c>
      <c r="G48" s="35">
        <v>80</v>
      </c>
      <c r="H48" s="38">
        <v>806</v>
      </c>
      <c r="I48" s="38">
        <v>806</v>
      </c>
      <c r="J48" s="39">
        <v>3</v>
      </c>
      <c r="K48" s="39">
        <f>I48*J48</f>
        <v>2418</v>
      </c>
      <c r="L48" s="53"/>
      <c r="M48" s="47" t="s">
        <v>356</v>
      </c>
    </row>
    <row r="49" spans="1:13" s="1" customFormat="1">
      <c r="A49" s="52">
        <f t="shared" si="0"/>
        <v>45</v>
      </c>
      <c r="B49" s="35" t="s">
        <v>328</v>
      </c>
      <c r="C49" s="36" t="s">
        <v>357</v>
      </c>
      <c r="D49" s="35" t="s">
        <v>358</v>
      </c>
      <c r="E49" s="37" t="s">
        <v>136</v>
      </c>
      <c r="F49" s="35" t="s">
        <v>49</v>
      </c>
      <c r="G49" s="35">
        <v>8</v>
      </c>
      <c r="H49" s="38">
        <v>80</v>
      </c>
      <c r="I49" s="38">
        <v>200</v>
      </c>
      <c r="J49" s="39">
        <v>3</v>
      </c>
      <c r="K49" s="39">
        <f>I49*J49</f>
        <v>600</v>
      </c>
      <c r="L49" s="53"/>
      <c r="M49" s="47" t="s">
        <v>50</v>
      </c>
    </row>
    <row r="50" spans="1:13" s="1" customFormat="1">
      <c r="A50" s="52">
        <f t="shared" si="0"/>
        <v>46</v>
      </c>
      <c r="B50" s="35" t="s">
        <v>328</v>
      </c>
      <c r="C50" s="36" t="s">
        <v>359</v>
      </c>
      <c r="D50" s="35" t="s">
        <v>360</v>
      </c>
      <c r="E50" s="37" t="s">
        <v>136</v>
      </c>
      <c r="F50" s="35" t="s">
        <v>66</v>
      </c>
      <c r="G50" s="35">
        <v>60</v>
      </c>
      <c r="H50" s="38">
        <v>1100</v>
      </c>
      <c r="I50" s="38">
        <v>1100</v>
      </c>
      <c r="J50" s="39">
        <v>3</v>
      </c>
      <c r="K50" s="39">
        <f>I50*J50</f>
        <v>3300</v>
      </c>
      <c r="L50" s="53"/>
      <c r="M50" s="47" t="s">
        <v>67</v>
      </c>
    </row>
    <row r="51" spans="1:13" s="1" customFormat="1">
      <c r="A51" s="52">
        <f t="shared" si="0"/>
        <v>47</v>
      </c>
      <c r="B51" s="35" t="s">
        <v>328</v>
      </c>
      <c r="C51" s="36" t="s">
        <v>361</v>
      </c>
      <c r="D51" s="35" t="s">
        <v>362</v>
      </c>
      <c r="E51" s="37" t="s">
        <v>136</v>
      </c>
      <c r="F51" s="35" t="s">
        <v>64</v>
      </c>
      <c r="G51" s="35">
        <v>123</v>
      </c>
      <c r="H51" s="38">
        <v>2278</v>
      </c>
      <c r="I51" s="38">
        <v>2278</v>
      </c>
      <c r="J51" s="39">
        <v>3</v>
      </c>
      <c r="K51" s="39">
        <f>I51*J51</f>
        <v>6834</v>
      </c>
      <c r="L51" s="53"/>
      <c r="M51" s="47" t="s">
        <v>65</v>
      </c>
    </row>
    <row r="52" spans="1:13" s="1" customFormat="1">
      <c r="A52" s="52">
        <f t="shared" si="0"/>
        <v>48</v>
      </c>
      <c r="B52" s="35" t="s">
        <v>328</v>
      </c>
      <c r="C52" s="37" t="s">
        <v>363</v>
      </c>
      <c r="D52" s="35"/>
      <c r="E52" s="35" t="s">
        <v>151</v>
      </c>
      <c r="F52" s="37" t="s">
        <v>16</v>
      </c>
      <c r="G52" s="35">
        <v>2</v>
      </c>
      <c r="H52" s="38">
        <v>20</v>
      </c>
      <c r="I52" s="38">
        <v>200</v>
      </c>
      <c r="J52" s="39">
        <v>3</v>
      </c>
      <c r="K52" s="39">
        <f>I52*J52</f>
        <v>600</v>
      </c>
      <c r="L52" s="53" t="s">
        <v>18</v>
      </c>
      <c r="M52" s="47" t="s">
        <v>110</v>
      </c>
    </row>
    <row r="53" spans="1:13" s="1" customFormat="1">
      <c r="A53" s="52">
        <f t="shared" si="0"/>
        <v>49</v>
      </c>
      <c r="B53" s="35" t="s">
        <v>364</v>
      </c>
      <c r="C53" s="36" t="s">
        <v>365</v>
      </c>
      <c r="D53" s="35" t="s">
        <v>366</v>
      </c>
      <c r="E53" s="37" t="s">
        <v>136</v>
      </c>
      <c r="F53" s="35" t="s">
        <v>70</v>
      </c>
      <c r="G53" s="35">
        <v>171</v>
      </c>
      <c r="H53" s="38">
        <v>2534</v>
      </c>
      <c r="I53" s="38">
        <v>2534</v>
      </c>
      <c r="J53" s="39">
        <v>3</v>
      </c>
      <c r="K53" s="39">
        <f>I53*J53</f>
        <v>7602</v>
      </c>
      <c r="L53" s="53"/>
      <c r="M53" s="48" t="s">
        <v>367</v>
      </c>
    </row>
    <row r="54" spans="1:13" s="1" customFormat="1">
      <c r="A54" s="52">
        <f t="shared" si="0"/>
        <v>50</v>
      </c>
      <c r="B54" s="35" t="s">
        <v>364</v>
      </c>
      <c r="C54" s="36" t="s">
        <v>368</v>
      </c>
      <c r="D54" s="35" t="s">
        <v>369</v>
      </c>
      <c r="E54" s="37" t="s">
        <v>136</v>
      </c>
      <c r="F54" s="35" t="s">
        <v>83</v>
      </c>
      <c r="G54" s="35">
        <v>69</v>
      </c>
      <c r="H54" s="38">
        <v>1522</v>
      </c>
      <c r="I54" s="38">
        <v>1522</v>
      </c>
      <c r="J54" s="39">
        <v>3</v>
      </c>
      <c r="K54" s="39">
        <f>I54*J54</f>
        <v>4566</v>
      </c>
      <c r="L54" s="53"/>
      <c r="M54" s="47" t="s">
        <v>180</v>
      </c>
    </row>
    <row r="55" spans="1:13" s="1" customFormat="1">
      <c r="A55" s="52">
        <f t="shared" si="0"/>
        <v>51</v>
      </c>
      <c r="B55" s="35" t="s">
        <v>364</v>
      </c>
      <c r="C55" s="36" t="s">
        <v>370</v>
      </c>
      <c r="D55" s="35" t="s">
        <v>371</v>
      </c>
      <c r="E55" s="37" t="s">
        <v>136</v>
      </c>
      <c r="F55" s="35" t="s">
        <v>62</v>
      </c>
      <c r="G55" s="35">
        <v>30</v>
      </c>
      <c r="H55" s="38">
        <v>640</v>
      </c>
      <c r="I55" s="38">
        <v>640</v>
      </c>
      <c r="J55" s="39">
        <v>3</v>
      </c>
      <c r="K55" s="39">
        <f>I55*J55</f>
        <v>1920</v>
      </c>
      <c r="L55" s="53"/>
      <c r="M55" s="47" t="s">
        <v>372</v>
      </c>
    </row>
    <row r="56" spans="1:13" s="1" customFormat="1">
      <c r="A56" s="52">
        <f t="shared" si="0"/>
        <v>52</v>
      </c>
      <c r="B56" s="35" t="s">
        <v>364</v>
      </c>
      <c r="C56" s="36" t="s">
        <v>373</v>
      </c>
      <c r="D56" s="35" t="s">
        <v>374</v>
      </c>
      <c r="E56" s="37" t="s">
        <v>136</v>
      </c>
      <c r="F56" s="35" t="s">
        <v>66</v>
      </c>
      <c r="G56" s="35">
        <v>18</v>
      </c>
      <c r="H56" s="38">
        <v>215</v>
      </c>
      <c r="I56" s="38">
        <v>215</v>
      </c>
      <c r="J56" s="39">
        <v>3</v>
      </c>
      <c r="K56" s="39">
        <f>I56*J56</f>
        <v>645</v>
      </c>
      <c r="L56" s="53"/>
      <c r="M56" s="47" t="s">
        <v>375</v>
      </c>
    </row>
    <row r="57" spans="1:13" s="1" customFormat="1">
      <c r="A57" s="52">
        <f t="shared" si="0"/>
        <v>53</v>
      </c>
      <c r="B57" s="35" t="s">
        <v>364</v>
      </c>
      <c r="C57" s="36" t="s">
        <v>376</v>
      </c>
      <c r="D57" s="35" t="s">
        <v>377</v>
      </c>
      <c r="E57" s="37" t="s">
        <v>136</v>
      </c>
      <c r="F57" s="35" t="s">
        <v>90</v>
      </c>
      <c r="G57" s="35">
        <v>4</v>
      </c>
      <c r="H57" s="38">
        <v>80</v>
      </c>
      <c r="I57" s="38">
        <v>200</v>
      </c>
      <c r="J57" s="39">
        <v>3</v>
      </c>
      <c r="K57" s="39">
        <f>I57*J57</f>
        <v>600</v>
      </c>
      <c r="L57" s="53"/>
      <c r="M57" s="47" t="s">
        <v>91</v>
      </c>
    </row>
    <row r="58" spans="1:13" s="1" customFormat="1">
      <c r="A58" s="52">
        <f t="shared" si="0"/>
        <v>54</v>
      </c>
      <c r="B58" s="35" t="s">
        <v>364</v>
      </c>
      <c r="C58" s="36" t="s">
        <v>378</v>
      </c>
      <c r="D58" s="35" t="s">
        <v>379</v>
      </c>
      <c r="E58" s="37" t="s">
        <v>136</v>
      </c>
      <c r="F58" s="35" t="s">
        <v>100</v>
      </c>
      <c r="G58" s="35">
        <v>9</v>
      </c>
      <c r="H58" s="38">
        <v>98</v>
      </c>
      <c r="I58" s="38">
        <v>200</v>
      </c>
      <c r="J58" s="39">
        <v>3</v>
      </c>
      <c r="K58" s="39">
        <f>I58*J58</f>
        <v>600</v>
      </c>
      <c r="L58" s="53"/>
      <c r="M58" s="47" t="s">
        <v>101</v>
      </c>
    </row>
    <row r="59" spans="1:13" s="1" customFormat="1">
      <c r="A59" s="52">
        <f t="shared" si="0"/>
        <v>55</v>
      </c>
      <c r="B59" s="35" t="s">
        <v>364</v>
      </c>
      <c r="C59" s="36" t="s">
        <v>380</v>
      </c>
      <c r="D59" s="35" t="s">
        <v>381</v>
      </c>
      <c r="E59" s="37" t="s">
        <v>136</v>
      </c>
      <c r="F59" s="40" t="s">
        <v>314</v>
      </c>
      <c r="G59" s="35">
        <v>21</v>
      </c>
      <c r="H59" s="38">
        <v>330</v>
      </c>
      <c r="I59" s="38">
        <v>330</v>
      </c>
      <c r="J59" s="39">
        <v>3</v>
      </c>
      <c r="K59" s="39">
        <f>I59*J59</f>
        <v>990</v>
      </c>
      <c r="L59" s="53"/>
      <c r="M59" s="47" t="s">
        <v>108</v>
      </c>
    </row>
    <row r="60" spans="1:13" s="1" customFormat="1">
      <c r="A60" s="52">
        <f t="shared" si="0"/>
        <v>56</v>
      </c>
      <c r="B60" s="35" t="s">
        <v>364</v>
      </c>
      <c r="C60" s="36" t="s">
        <v>382</v>
      </c>
      <c r="D60" s="35" t="s">
        <v>383</v>
      </c>
      <c r="E60" s="37" t="s">
        <v>136</v>
      </c>
      <c r="F60" s="35" t="s">
        <v>384</v>
      </c>
      <c r="G60" s="35">
        <v>20</v>
      </c>
      <c r="H60" s="38">
        <v>400</v>
      </c>
      <c r="I60" s="38">
        <v>400</v>
      </c>
      <c r="J60" s="39">
        <v>3</v>
      </c>
      <c r="K60" s="39">
        <f>I60*J60</f>
        <v>1200</v>
      </c>
      <c r="L60" s="53"/>
      <c r="M60" s="47" t="s">
        <v>202</v>
      </c>
    </row>
    <row r="61" spans="1:13" s="1" customFormat="1">
      <c r="A61" s="52">
        <f t="shared" si="0"/>
        <v>57</v>
      </c>
      <c r="B61" s="35" t="s">
        <v>364</v>
      </c>
      <c r="C61" s="36" t="s">
        <v>385</v>
      </c>
      <c r="D61" s="35" t="s">
        <v>386</v>
      </c>
      <c r="E61" s="37" t="s">
        <v>136</v>
      </c>
      <c r="F61" s="35" t="s">
        <v>387</v>
      </c>
      <c r="G61" s="35">
        <v>18</v>
      </c>
      <c r="H61" s="38">
        <v>234</v>
      </c>
      <c r="I61" s="38">
        <v>234</v>
      </c>
      <c r="J61" s="39">
        <v>3</v>
      </c>
      <c r="K61" s="39">
        <f>I61*J61</f>
        <v>702</v>
      </c>
      <c r="L61" s="53"/>
      <c r="M61" s="47" t="s">
        <v>30</v>
      </c>
    </row>
    <row r="62" spans="1:13" s="1" customFormat="1">
      <c r="A62" s="52">
        <f t="shared" si="0"/>
        <v>58</v>
      </c>
      <c r="B62" s="35" t="s">
        <v>364</v>
      </c>
      <c r="C62" s="36" t="s">
        <v>388</v>
      </c>
      <c r="D62" s="35" t="s">
        <v>389</v>
      </c>
      <c r="E62" s="37" t="s">
        <v>136</v>
      </c>
      <c r="F62" s="35" t="s">
        <v>390</v>
      </c>
      <c r="G62" s="35">
        <v>25</v>
      </c>
      <c r="H62" s="38">
        <v>320</v>
      </c>
      <c r="I62" s="38">
        <v>320</v>
      </c>
      <c r="J62" s="39">
        <v>3</v>
      </c>
      <c r="K62" s="39">
        <f>I62*J62</f>
        <v>960</v>
      </c>
      <c r="L62" s="53"/>
      <c r="M62" s="47" t="s">
        <v>391</v>
      </c>
    </row>
    <row r="63" spans="1:13" s="1" customFormat="1">
      <c r="A63" s="52">
        <f t="shared" si="0"/>
        <v>59</v>
      </c>
      <c r="B63" s="35" t="s">
        <v>364</v>
      </c>
      <c r="C63" s="36" t="s">
        <v>392</v>
      </c>
      <c r="D63" s="35" t="s">
        <v>393</v>
      </c>
      <c r="E63" s="37" t="s">
        <v>136</v>
      </c>
      <c r="F63" s="35" t="s">
        <v>117</v>
      </c>
      <c r="G63" s="35">
        <v>25</v>
      </c>
      <c r="H63" s="38">
        <v>330</v>
      </c>
      <c r="I63" s="38">
        <v>330</v>
      </c>
      <c r="J63" s="39">
        <v>3</v>
      </c>
      <c r="K63" s="39">
        <f>I63*J63</f>
        <v>990</v>
      </c>
      <c r="L63" s="53"/>
      <c r="M63" s="47" t="s">
        <v>394</v>
      </c>
    </row>
    <row r="64" spans="1:13" s="1" customFormat="1">
      <c r="A64" s="52">
        <f t="shared" si="0"/>
        <v>60</v>
      </c>
      <c r="B64" s="35" t="s">
        <v>364</v>
      </c>
      <c r="C64" s="36" t="s">
        <v>395</v>
      </c>
      <c r="D64" s="35" t="s">
        <v>396</v>
      </c>
      <c r="E64" s="37" t="s">
        <v>136</v>
      </c>
      <c r="F64" s="35" t="s">
        <v>337</v>
      </c>
      <c r="G64" s="35">
        <v>69</v>
      </c>
      <c r="H64" s="38">
        <v>630</v>
      </c>
      <c r="I64" s="38">
        <v>630</v>
      </c>
      <c r="J64" s="39">
        <v>3</v>
      </c>
      <c r="K64" s="39">
        <f>I64*J64</f>
        <v>1890</v>
      </c>
      <c r="L64" s="53"/>
      <c r="M64" s="47" t="s">
        <v>338</v>
      </c>
    </row>
    <row r="65" spans="1:13" s="1" customFormat="1">
      <c r="A65" s="52">
        <f t="shared" si="0"/>
        <v>61</v>
      </c>
      <c r="B65" s="35" t="s">
        <v>364</v>
      </c>
      <c r="C65" s="36" t="s">
        <v>397</v>
      </c>
      <c r="D65" s="35" t="s">
        <v>398</v>
      </c>
      <c r="E65" s="37" t="s">
        <v>136</v>
      </c>
      <c r="F65" s="37" t="s">
        <v>51</v>
      </c>
      <c r="G65" s="35">
        <v>113</v>
      </c>
      <c r="H65" s="38">
        <v>1608</v>
      </c>
      <c r="I65" s="38">
        <v>1608</v>
      </c>
      <c r="J65" s="39">
        <v>3</v>
      </c>
      <c r="K65" s="39">
        <f>I65*J65</f>
        <v>4824</v>
      </c>
      <c r="L65" s="53"/>
      <c r="M65" s="48" t="s">
        <v>399</v>
      </c>
    </row>
    <row r="66" spans="1:13" s="1" customFormat="1">
      <c r="A66" s="52">
        <f t="shared" si="0"/>
        <v>62</v>
      </c>
      <c r="B66" s="35" t="s">
        <v>364</v>
      </c>
      <c r="C66" s="36" t="s">
        <v>400</v>
      </c>
      <c r="D66" s="35" t="s">
        <v>401</v>
      </c>
      <c r="E66" s="37" t="s">
        <v>136</v>
      </c>
      <c r="F66" s="35" t="s">
        <v>68</v>
      </c>
      <c r="G66" s="35">
        <v>15</v>
      </c>
      <c r="H66" s="38">
        <v>426</v>
      </c>
      <c r="I66" s="38">
        <v>426</v>
      </c>
      <c r="J66" s="39">
        <v>3</v>
      </c>
      <c r="K66" s="39">
        <f>I66*J66</f>
        <v>1278</v>
      </c>
      <c r="L66" s="53"/>
      <c r="M66" s="47" t="s">
        <v>402</v>
      </c>
    </row>
    <row r="67" spans="1:13" s="1" customFormat="1">
      <c r="A67" s="52">
        <f t="shared" si="0"/>
        <v>63</v>
      </c>
      <c r="B67" s="35" t="s">
        <v>364</v>
      </c>
      <c r="C67" s="36" t="s">
        <v>403</v>
      </c>
      <c r="D67" s="35" t="s">
        <v>404</v>
      </c>
      <c r="E67" s="37" t="s">
        <v>136</v>
      </c>
      <c r="F67" s="35" t="s">
        <v>59</v>
      </c>
      <c r="G67" s="35">
        <v>106</v>
      </c>
      <c r="H67" s="38">
        <v>1420</v>
      </c>
      <c r="I67" s="38">
        <v>1420</v>
      </c>
      <c r="J67" s="39">
        <v>3</v>
      </c>
      <c r="K67" s="39">
        <f>I67*J67</f>
        <v>4260</v>
      </c>
      <c r="L67" s="53"/>
      <c r="M67" s="48" t="s">
        <v>405</v>
      </c>
    </row>
    <row r="68" spans="1:13" s="1" customFormat="1">
      <c r="A68" s="52">
        <f t="shared" si="0"/>
        <v>64</v>
      </c>
      <c r="B68" s="35" t="s">
        <v>406</v>
      </c>
      <c r="C68" s="36" t="s">
        <v>407</v>
      </c>
      <c r="D68" s="35" t="s">
        <v>408</v>
      </c>
      <c r="E68" s="37" t="s">
        <v>136</v>
      </c>
      <c r="F68" s="35" t="s">
        <v>55</v>
      </c>
      <c r="G68" s="35">
        <v>33</v>
      </c>
      <c r="H68" s="38">
        <v>500</v>
      </c>
      <c r="I68" s="38">
        <v>500</v>
      </c>
      <c r="J68" s="39">
        <v>3</v>
      </c>
      <c r="K68" s="39">
        <f>I68*J68</f>
        <v>1500</v>
      </c>
      <c r="L68" s="53"/>
      <c r="M68" s="47" t="s">
        <v>56</v>
      </c>
    </row>
    <row r="69" spans="1:13" s="1" customFormat="1">
      <c r="A69" s="52">
        <f t="shared" si="0"/>
        <v>65</v>
      </c>
      <c r="B69" s="40" t="s">
        <v>406</v>
      </c>
      <c r="C69" s="36" t="s">
        <v>409</v>
      </c>
      <c r="D69" s="40" t="s">
        <v>410</v>
      </c>
      <c r="E69" s="37" t="s">
        <v>136</v>
      </c>
      <c r="F69" s="40" t="s">
        <v>295</v>
      </c>
      <c r="G69" s="40">
        <v>15</v>
      </c>
      <c r="H69" s="41">
        <v>213</v>
      </c>
      <c r="I69" s="41">
        <v>213</v>
      </c>
      <c r="J69" s="39">
        <v>3</v>
      </c>
      <c r="K69" s="39">
        <f>I69*J69</f>
        <v>639</v>
      </c>
      <c r="L69" s="54"/>
      <c r="M69" s="50" t="s">
        <v>341</v>
      </c>
    </row>
    <row r="70" spans="1:13" s="1" customFormat="1">
      <c r="A70" s="52">
        <f t="shared" si="0"/>
        <v>66</v>
      </c>
      <c r="B70" s="40" t="s">
        <v>406</v>
      </c>
      <c r="C70" s="36" t="s">
        <v>411</v>
      </c>
      <c r="D70" s="40" t="s">
        <v>412</v>
      </c>
      <c r="E70" s="37" t="s">
        <v>136</v>
      </c>
      <c r="F70" s="40" t="s">
        <v>413</v>
      </c>
      <c r="G70" s="40">
        <v>78</v>
      </c>
      <c r="H70" s="41">
        <v>1064</v>
      </c>
      <c r="I70" s="41">
        <v>1064</v>
      </c>
      <c r="J70" s="39">
        <v>3</v>
      </c>
      <c r="K70" s="39">
        <f>I70*J70</f>
        <v>3192</v>
      </c>
      <c r="L70" s="54"/>
      <c r="M70" s="49" t="s">
        <v>414</v>
      </c>
    </row>
    <row r="71" spans="1:13" s="1" customFormat="1">
      <c r="A71" s="52">
        <f t="shared" ref="A71:A134" si="1">A70+1</f>
        <v>67</v>
      </c>
      <c r="B71" s="35" t="s">
        <v>406</v>
      </c>
      <c r="C71" s="36" t="s">
        <v>415</v>
      </c>
      <c r="D71" s="35" t="s">
        <v>416</v>
      </c>
      <c r="E71" s="37" t="s">
        <v>136</v>
      </c>
      <c r="F71" s="35" t="s">
        <v>90</v>
      </c>
      <c r="G71" s="35">
        <v>69</v>
      </c>
      <c r="H71" s="38">
        <v>1082</v>
      </c>
      <c r="I71" s="38">
        <v>1082</v>
      </c>
      <c r="J71" s="39">
        <v>3</v>
      </c>
      <c r="K71" s="39">
        <f>I71*J71</f>
        <v>3246</v>
      </c>
      <c r="L71" s="53"/>
      <c r="M71" s="47" t="s">
        <v>91</v>
      </c>
    </row>
    <row r="72" spans="1:13" s="1" customFormat="1">
      <c r="A72" s="52">
        <f t="shared" si="1"/>
        <v>68</v>
      </c>
      <c r="B72" s="35" t="s">
        <v>406</v>
      </c>
      <c r="C72" s="36" t="s">
        <v>417</v>
      </c>
      <c r="D72" s="35" t="s">
        <v>418</v>
      </c>
      <c r="E72" s="37" t="s">
        <v>136</v>
      </c>
      <c r="F72" s="35" t="s">
        <v>384</v>
      </c>
      <c r="G72" s="35">
        <v>2</v>
      </c>
      <c r="H72" s="38">
        <v>30</v>
      </c>
      <c r="I72" s="38">
        <v>200</v>
      </c>
      <c r="J72" s="39">
        <v>3</v>
      </c>
      <c r="K72" s="39">
        <f>I72*J72</f>
        <v>600</v>
      </c>
      <c r="L72" s="53"/>
      <c r="M72" s="47" t="s">
        <v>202</v>
      </c>
    </row>
    <row r="73" spans="1:13" s="1" customFormat="1">
      <c r="A73" s="52">
        <f t="shared" si="1"/>
        <v>69</v>
      </c>
      <c r="B73" s="35" t="s">
        <v>406</v>
      </c>
      <c r="C73" s="36" t="s">
        <v>419</v>
      </c>
      <c r="D73" s="35" t="s">
        <v>420</v>
      </c>
      <c r="E73" s="37" t="s">
        <v>136</v>
      </c>
      <c r="F73" s="35" t="s">
        <v>82</v>
      </c>
      <c r="G73" s="35">
        <v>53</v>
      </c>
      <c r="H73" s="38">
        <v>2040</v>
      </c>
      <c r="I73" s="38">
        <v>2040</v>
      </c>
      <c r="J73" s="39">
        <v>3</v>
      </c>
      <c r="K73" s="39">
        <f>I73*J73</f>
        <v>6120</v>
      </c>
      <c r="L73" s="53"/>
      <c r="M73" s="47" t="s">
        <v>114</v>
      </c>
    </row>
    <row r="74" spans="1:13" s="1" customFormat="1">
      <c r="A74" s="52">
        <f t="shared" si="1"/>
        <v>70</v>
      </c>
      <c r="B74" s="35" t="s">
        <v>406</v>
      </c>
      <c r="C74" s="36" t="s">
        <v>421</v>
      </c>
      <c r="D74" s="35" t="s">
        <v>422</v>
      </c>
      <c r="E74" s="37" t="s">
        <v>136</v>
      </c>
      <c r="F74" s="35" t="s">
        <v>102</v>
      </c>
      <c r="G74" s="35">
        <v>74</v>
      </c>
      <c r="H74" s="38">
        <v>1127</v>
      </c>
      <c r="I74" s="38">
        <v>1127</v>
      </c>
      <c r="J74" s="39">
        <v>3</v>
      </c>
      <c r="K74" s="39">
        <f>I74*J74</f>
        <v>3381</v>
      </c>
      <c r="L74" s="53"/>
      <c r="M74" s="47" t="s">
        <v>423</v>
      </c>
    </row>
    <row r="75" spans="1:13" s="1" customFormat="1">
      <c r="A75" s="52">
        <f t="shared" si="1"/>
        <v>71</v>
      </c>
      <c r="B75" s="35" t="s">
        <v>406</v>
      </c>
      <c r="C75" s="36" t="s">
        <v>424</v>
      </c>
      <c r="D75" s="35" t="s">
        <v>425</v>
      </c>
      <c r="E75" s="37" t="s">
        <v>136</v>
      </c>
      <c r="F75" s="35" t="s">
        <v>42</v>
      </c>
      <c r="G75" s="35">
        <v>34</v>
      </c>
      <c r="H75" s="38">
        <v>597</v>
      </c>
      <c r="I75" s="38">
        <v>597</v>
      </c>
      <c r="J75" s="39">
        <v>3</v>
      </c>
      <c r="K75" s="39">
        <f>I75*J75</f>
        <v>1791</v>
      </c>
      <c r="L75" s="53"/>
      <c r="M75" s="47" t="s">
        <v>426</v>
      </c>
    </row>
    <row r="76" spans="1:13" s="1" customFormat="1">
      <c r="A76" s="52">
        <f t="shared" si="1"/>
        <v>72</v>
      </c>
      <c r="B76" s="35" t="s">
        <v>406</v>
      </c>
      <c r="C76" s="36" t="s">
        <v>427</v>
      </c>
      <c r="D76" s="35" t="s">
        <v>428</v>
      </c>
      <c r="E76" s="37" t="s">
        <v>136</v>
      </c>
      <c r="F76" s="35" t="s">
        <v>429</v>
      </c>
      <c r="G76" s="35">
        <v>35</v>
      </c>
      <c r="H76" s="38">
        <v>206</v>
      </c>
      <c r="I76" s="38">
        <v>206</v>
      </c>
      <c r="J76" s="39">
        <v>3</v>
      </c>
      <c r="K76" s="39">
        <f>I76*J76</f>
        <v>618</v>
      </c>
      <c r="L76" s="53"/>
      <c r="M76" s="48" t="s">
        <v>430</v>
      </c>
    </row>
    <row r="77" spans="1:13" s="1" customFormat="1">
      <c r="A77" s="52">
        <f t="shared" si="1"/>
        <v>73</v>
      </c>
      <c r="B77" s="35" t="s">
        <v>406</v>
      </c>
      <c r="C77" s="36" t="s">
        <v>431</v>
      </c>
      <c r="D77" s="35" t="s">
        <v>432</v>
      </c>
      <c r="E77" s="37" t="s">
        <v>136</v>
      </c>
      <c r="F77" s="35" t="s">
        <v>433</v>
      </c>
      <c r="G77" s="35">
        <v>31</v>
      </c>
      <c r="H77" s="38">
        <v>406</v>
      </c>
      <c r="I77" s="38">
        <v>406</v>
      </c>
      <c r="J77" s="39">
        <v>3</v>
      </c>
      <c r="K77" s="39">
        <f>I77*J77</f>
        <v>1218</v>
      </c>
      <c r="L77" s="53"/>
      <c r="M77" s="47" t="s">
        <v>434</v>
      </c>
    </row>
    <row r="78" spans="1:13" s="1" customFormat="1">
      <c r="A78" s="52">
        <f t="shared" si="1"/>
        <v>74</v>
      </c>
      <c r="B78" s="35" t="s">
        <v>406</v>
      </c>
      <c r="C78" s="36" t="s">
        <v>435</v>
      </c>
      <c r="D78" s="35" t="s">
        <v>436</v>
      </c>
      <c r="E78" s="37" t="s">
        <v>136</v>
      </c>
      <c r="F78" s="35" t="s">
        <v>92</v>
      </c>
      <c r="G78" s="35">
        <v>24</v>
      </c>
      <c r="H78" s="38">
        <v>263</v>
      </c>
      <c r="I78" s="38">
        <v>263</v>
      </c>
      <c r="J78" s="39">
        <v>3</v>
      </c>
      <c r="K78" s="39">
        <f>I78*J78</f>
        <v>789</v>
      </c>
      <c r="L78" s="53"/>
      <c r="M78" s="47" t="s">
        <v>165</v>
      </c>
    </row>
    <row r="79" spans="1:13" s="1" customFormat="1">
      <c r="A79" s="52">
        <f t="shared" si="1"/>
        <v>75</v>
      </c>
      <c r="B79" s="35" t="s">
        <v>406</v>
      </c>
      <c r="C79" s="36" t="s">
        <v>437</v>
      </c>
      <c r="D79" s="35" t="s">
        <v>438</v>
      </c>
      <c r="E79" s="37" t="s">
        <v>136</v>
      </c>
      <c r="F79" s="35" t="s">
        <v>178</v>
      </c>
      <c r="G79" s="35">
        <v>4</v>
      </c>
      <c r="H79" s="38">
        <v>32</v>
      </c>
      <c r="I79" s="38">
        <v>200</v>
      </c>
      <c r="J79" s="39">
        <v>3</v>
      </c>
      <c r="K79" s="39">
        <f>I79*J79</f>
        <v>600</v>
      </c>
      <c r="L79" s="53"/>
      <c r="M79" s="47" t="s">
        <v>439</v>
      </c>
    </row>
    <row r="80" spans="1:13" s="1" customFormat="1">
      <c r="A80" s="52">
        <f t="shared" si="1"/>
        <v>76</v>
      </c>
      <c r="B80" s="35" t="s">
        <v>406</v>
      </c>
      <c r="C80" s="36" t="s">
        <v>440</v>
      </c>
      <c r="D80" s="35" t="s">
        <v>441</v>
      </c>
      <c r="E80" s="37" t="s">
        <v>136</v>
      </c>
      <c r="F80" s="35" t="s">
        <v>442</v>
      </c>
      <c r="G80" s="35">
        <v>33</v>
      </c>
      <c r="H80" s="38">
        <v>342</v>
      </c>
      <c r="I80" s="38">
        <v>342</v>
      </c>
      <c r="J80" s="39">
        <v>3</v>
      </c>
      <c r="K80" s="39">
        <f>I80*J80</f>
        <v>1026</v>
      </c>
      <c r="L80" s="53"/>
      <c r="M80" s="47" t="s">
        <v>443</v>
      </c>
    </row>
    <row r="81" spans="1:13" s="1" customFormat="1">
      <c r="A81" s="52">
        <f t="shared" si="1"/>
        <v>77</v>
      </c>
      <c r="B81" s="35" t="s">
        <v>406</v>
      </c>
      <c r="C81" s="36" t="s">
        <v>444</v>
      </c>
      <c r="D81" s="35" t="s">
        <v>445</v>
      </c>
      <c r="E81" s="37" t="s">
        <v>136</v>
      </c>
      <c r="F81" s="35" t="s">
        <v>47</v>
      </c>
      <c r="G81" s="35">
        <v>19</v>
      </c>
      <c r="H81" s="38">
        <v>310</v>
      </c>
      <c r="I81" s="38">
        <v>310</v>
      </c>
      <c r="J81" s="39">
        <v>3</v>
      </c>
      <c r="K81" s="39">
        <f>I81*J81</f>
        <v>930</v>
      </c>
      <c r="L81" s="53"/>
      <c r="M81" s="47" t="s">
        <v>48</v>
      </c>
    </row>
    <row r="82" spans="1:13" s="1" customFormat="1">
      <c r="A82" s="52">
        <f t="shared" si="1"/>
        <v>78</v>
      </c>
      <c r="B82" s="35" t="s">
        <v>406</v>
      </c>
      <c r="C82" s="36" t="s">
        <v>446</v>
      </c>
      <c r="D82" s="35" t="s">
        <v>447</v>
      </c>
      <c r="E82" s="37" t="s">
        <v>136</v>
      </c>
      <c r="F82" s="35" t="s">
        <v>66</v>
      </c>
      <c r="G82" s="35">
        <v>16</v>
      </c>
      <c r="H82" s="38">
        <v>300</v>
      </c>
      <c r="I82" s="38">
        <v>300</v>
      </c>
      <c r="J82" s="39">
        <v>3</v>
      </c>
      <c r="K82" s="39">
        <f>I82*J82</f>
        <v>900</v>
      </c>
      <c r="L82" s="53"/>
      <c r="M82" s="47" t="s">
        <v>375</v>
      </c>
    </row>
    <row r="83" spans="1:13" s="1" customFormat="1">
      <c r="A83" s="52">
        <f t="shared" si="1"/>
        <v>79</v>
      </c>
      <c r="B83" s="35" t="s">
        <v>406</v>
      </c>
      <c r="C83" s="36" t="s">
        <v>448</v>
      </c>
      <c r="D83" s="35" t="s">
        <v>449</v>
      </c>
      <c r="E83" s="37" t="s">
        <v>136</v>
      </c>
      <c r="F83" s="35" t="s">
        <v>450</v>
      </c>
      <c r="G83" s="35">
        <v>23</v>
      </c>
      <c r="H83" s="38">
        <v>408</v>
      </c>
      <c r="I83" s="38">
        <v>408</v>
      </c>
      <c r="J83" s="39">
        <v>3</v>
      </c>
      <c r="K83" s="39">
        <f>I83*J83</f>
        <v>1224</v>
      </c>
      <c r="L83" s="53"/>
      <c r="M83" s="47" t="s">
        <v>451</v>
      </c>
    </row>
    <row r="84" spans="1:13" s="1" customFormat="1">
      <c r="A84" s="52">
        <f t="shared" si="1"/>
        <v>80</v>
      </c>
      <c r="B84" s="35" t="s">
        <v>452</v>
      </c>
      <c r="C84" s="36" t="s">
        <v>453</v>
      </c>
      <c r="D84" s="35" t="s">
        <v>454</v>
      </c>
      <c r="E84" s="37" t="s">
        <v>136</v>
      </c>
      <c r="F84" s="35" t="s">
        <v>205</v>
      </c>
      <c r="G84" s="35">
        <v>27</v>
      </c>
      <c r="H84" s="38">
        <v>528</v>
      </c>
      <c r="I84" s="38">
        <v>528</v>
      </c>
      <c r="J84" s="39">
        <v>3</v>
      </c>
      <c r="K84" s="39">
        <f>I84*J84</f>
        <v>1584</v>
      </c>
      <c r="L84" s="53"/>
      <c r="M84" s="47" t="s">
        <v>206</v>
      </c>
    </row>
    <row r="85" spans="1:13" s="1" customFormat="1">
      <c r="A85" s="52">
        <f t="shared" si="1"/>
        <v>81</v>
      </c>
      <c r="B85" s="40" t="s">
        <v>452</v>
      </c>
      <c r="C85" s="36" t="s">
        <v>455</v>
      </c>
      <c r="D85" s="40" t="s">
        <v>456</v>
      </c>
      <c r="E85" s="37" t="s">
        <v>136</v>
      </c>
      <c r="F85" s="40" t="s">
        <v>295</v>
      </c>
      <c r="G85" s="40">
        <v>3</v>
      </c>
      <c r="H85" s="41">
        <v>115</v>
      </c>
      <c r="I85" s="41">
        <v>1000</v>
      </c>
      <c r="J85" s="39">
        <v>3</v>
      </c>
      <c r="K85" s="39">
        <f>I85*J85</f>
        <v>3000</v>
      </c>
      <c r="L85" s="55" t="s">
        <v>457</v>
      </c>
      <c r="M85" s="50" t="s">
        <v>341</v>
      </c>
    </row>
    <row r="86" spans="1:13" s="1" customFormat="1">
      <c r="A86" s="52">
        <f t="shared" si="1"/>
        <v>82</v>
      </c>
      <c r="B86" s="35" t="s">
        <v>452</v>
      </c>
      <c r="C86" s="36" t="s">
        <v>458</v>
      </c>
      <c r="D86" s="35" t="s">
        <v>459</v>
      </c>
      <c r="E86" s="37" t="s">
        <v>136</v>
      </c>
      <c r="F86" s="35" t="s">
        <v>158</v>
      </c>
      <c r="G86" s="35">
        <v>42</v>
      </c>
      <c r="H86" s="38">
        <v>720</v>
      </c>
      <c r="I86" s="38">
        <v>720</v>
      </c>
      <c r="J86" s="39">
        <v>3</v>
      </c>
      <c r="K86" s="39">
        <f>I86*J86</f>
        <v>2160</v>
      </c>
      <c r="L86" s="53"/>
      <c r="M86" s="47" t="s">
        <v>159</v>
      </c>
    </row>
    <row r="87" spans="1:13" s="1" customFormat="1">
      <c r="A87" s="52">
        <f t="shared" si="1"/>
        <v>83</v>
      </c>
      <c r="B87" s="35" t="s">
        <v>452</v>
      </c>
      <c r="C87" s="36" t="s">
        <v>460</v>
      </c>
      <c r="D87" s="35" t="s">
        <v>461</v>
      </c>
      <c r="E87" s="37" t="s">
        <v>136</v>
      </c>
      <c r="F87" s="35" t="s">
        <v>462</v>
      </c>
      <c r="G87" s="35">
        <v>28</v>
      </c>
      <c r="H87" s="38">
        <v>434</v>
      </c>
      <c r="I87" s="38">
        <v>434</v>
      </c>
      <c r="J87" s="39">
        <v>3</v>
      </c>
      <c r="K87" s="39">
        <f>I87*J87</f>
        <v>1302</v>
      </c>
      <c r="L87" s="53"/>
      <c r="M87" s="47" t="s">
        <v>463</v>
      </c>
    </row>
    <row r="88" spans="1:13" s="1" customFormat="1">
      <c r="A88" s="52">
        <f t="shared" si="1"/>
        <v>84</v>
      </c>
      <c r="B88" s="35" t="s">
        <v>452</v>
      </c>
      <c r="C88" s="36" t="s">
        <v>464</v>
      </c>
      <c r="D88" s="35" t="s">
        <v>465</v>
      </c>
      <c r="E88" s="37" t="s">
        <v>136</v>
      </c>
      <c r="F88" s="35" t="s">
        <v>120</v>
      </c>
      <c r="G88" s="35">
        <v>62</v>
      </c>
      <c r="H88" s="38">
        <v>655</v>
      </c>
      <c r="I88" s="38">
        <v>655</v>
      </c>
      <c r="J88" s="39">
        <v>3</v>
      </c>
      <c r="K88" s="39">
        <f>I88*J88</f>
        <v>1965</v>
      </c>
      <c r="L88" s="53"/>
      <c r="M88" s="47" t="s">
        <v>157</v>
      </c>
    </row>
    <row r="89" spans="1:13" s="1" customFormat="1">
      <c r="A89" s="52">
        <f t="shared" si="1"/>
        <v>85</v>
      </c>
      <c r="B89" s="35" t="s">
        <v>452</v>
      </c>
      <c r="C89" s="36" t="s">
        <v>466</v>
      </c>
      <c r="D89" s="35" t="s">
        <v>467</v>
      </c>
      <c r="E89" s="37" t="s">
        <v>136</v>
      </c>
      <c r="F89" s="37" t="s">
        <v>468</v>
      </c>
      <c r="G89" s="35">
        <v>18</v>
      </c>
      <c r="H89" s="38">
        <v>296</v>
      </c>
      <c r="I89" s="38">
        <v>296</v>
      </c>
      <c r="J89" s="39">
        <v>3</v>
      </c>
      <c r="K89" s="39">
        <f>I89*J89</f>
        <v>888</v>
      </c>
      <c r="L89" s="53"/>
      <c r="M89" s="47" t="s">
        <v>469</v>
      </c>
    </row>
    <row r="90" spans="1:13" s="1" customFormat="1">
      <c r="A90" s="52">
        <f t="shared" si="1"/>
        <v>86</v>
      </c>
      <c r="B90" s="35" t="s">
        <v>452</v>
      </c>
      <c r="C90" s="36" t="s">
        <v>470</v>
      </c>
      <c r="D90" s="35" t="s">
        <v>471</v>
      </c>
      <c r="E90" s="37" t="s">
        <v>136</v>
      </c>
      <c r="F90" s="35" t="s">
        <v>387</v>
      </c>
      <c r="G90" s="35">
        <v>84</v>
      </c>
      <c r="H90" s="38">
        <v>1033</v>
      </c>
      <c r="I90" s="38">
        <v>1033</v>
      </c>
      <c r="J90" s="39">
        <v>3</v>
      </c>
      <c r="K90" s="39">
        <f>I90*J90</f>
        <v>3099</v>
      </c>
      <c r="L90" s="53"/>
      <c r="M90" s="47" t="s">
        <v>30</v>
      </c>
    </row>
    <row r="91" spans="1:13" s="1" customFormat="1">
      <c r="A91" s="52">
        <f t="shared" si="1"/>
        <v>87</v>
      </c>
      <c r="B91" s="35" t="s">
        <v>452</v>
      </c>
      <c r="C91" s="36" t="s">
        <v>472</v>
      </c>
      <c r="D91" s="35" t="s">
        <v>473</v>
      </c>
      <c r="E91" s="37" t="s">
        <v>136</v>
      </c>
      <c r="F91" s="35" t="s">
        <v>71</v>
      </c>
      <c r="G91" s="35">
        <v>20</v>
      </c>
      <c r="H91" s="38">
        <v>248</v>
      </c>
      <c r="I91" s="38">
        <v>248</v>
      </c>
      <c r="J91" s="39">
        <v>3</v>
      </c>
      <c r="K91" s="39">
        <f>I91*J91</f>
        <v>744</v>
      </c>
      <c r="L91" s="53"/>
      <c r="M91" s="47" t="s">
        <v>137</v>
      </c>
    </row>
    <row r="92" spans="1:13" s="1" customFormat="1">
      <c r="A92" s="52">
        <f t="shared" si="1"/>
        <v>88</v>
      </c>
      <c r="B92" s="35" t="s">
        <v>452</v>
      </c>
      <c r="C92" s="36" t="s">
        <v>474</v>
      </c>
      <c r="D92" s="35" t="s">
        <v>475</v>
      </c>
      <c r="E92" s="37" t="s">
        <v>136</v>
      </c>
      <c r="F92" s="35" t="s">
        <v>72</v>
      </c>
      <c r="G92" s="35">
        <v>22</v>
      </c>
      <c r="H92" s="38">
        <v>147</v>
      </c>
      <c r="I92" s="38">
        <v>200</v>
      </c>
      <c r="J92" s="39">
        <v>3</v>
      </c>
      <c r="K92" s="39">
        <f>I92*J92</f>
        <v>600</v>
      </c>
      <c r="L92" s="53"/>
      <c r="M92" s="47" t="s">
        <v>476</v>
      </c>
    </row>
    <row r="93" spans="1:13" s="1" customFormat="1">
      <c r="A93" s="52">
        <f t="shared" si="1"/>
        <v>89</v>
      </c>
      <c r="B93" s="35" t="s">
        <v>452</v>
      </c>
      <c r="C93" s="36" t="s">
        <v>477</v>
      </c>
      <c r="D93" s="35" t="s">
        <v>478</v>
      </c>
      <c r="E93" s="37" t="s">
        <v>136</v>
      </c>
      <c r="F93" s="35" t="s">
        <v>72</v>
      </c>
      <c r="G93" s="35">
        <v>41</v>
      </c>
      <c r="H93" s="38">
        <v>629</v>
      </c>
      <c r="I93" s="38">
        <v>629</v>
      </c>
      <c r="J93" s="39">
        <v>3</v>
      </c>
      <c r="K93" s="39">
        <f>I93*J93</f>
        <v>1887</v>
      </c>
      <c r="L93" s="53"/>
      <c r="M93" s="47" t="s">
        <v>479</v>
      </c>
    </row>
    <row r="94" spans="1:13" s="1" customFormat="1">
      <c r="A94" s="52">
        <f t="shared" si="1"/>
        <v>90</v>
      </c>
      <c r="B94" s="40" t="s">
        <v>452</v>
      </c>
      <c r="C94" s="36" t="s">
        <v>480</v>
      </c>
      <c r="D94" s="40" t="s">
        <v>481</v>
      </c>
      <c r="E94" s="37" t="s">
        <v>136</v>
      </c>
      <c r="F94" s="40" t="s">
        <v>98</v>
      </c>
      <c r="G94" s="40">
        <v>46</v>
      </c>
      <c r="H94" s="41">
        <v>342</v>
      </c>
      <c r="I94" s="41">
        <v>342</v>
      </c>
      <c r="J94" s="39">
        <v>3</v>
      </c>
      <c r="K94" s="39">
        <f>I94*J94</f>
        <v>1026</v>
      </c>
      <c r="L94" s="54"/>
      <c r="M94" s="49" t="s">
        <v>99</v>
      </c>
    </row>
    <row r="95" spans="1:13" s="1" customFormat="1">
      <c r="A95" s="52">
        <f t="shared" si="1"/>
        <v>91</v>
      </c>
      <c r="B95" s="35" t="s">
        <v>452</v>
      </c>
      <c r="C95" s="36" t="s">
        <v>482</v>
      </c>
      <c r="D95" s="35" t="s">
        <v>483</v>
      </c>
      <c r="E95" s="37" t="s">
        <v>136</v>
      </c>
      <c r="F95" s="35" t="s">
        <v>160</v>
      </c>
      <c r="G95" s="35">
        <v>41</v>
      </c>
      <c r="H95" s="38">
        <v>700</v>
      </c>
      <c r="I95" s="38">
        <v>700</v>
      </c>
      <c r="J95" s="39">
        <v>3</v>
      </c>
      <c r="K95" s="39">
        <f>I95*J95</f>
        <v>2100</v>
      </c>
      <c r="L95" s="53"/>
      <c r="M95" s="47" t="s">
        <v>161</v>
      </c>
    </row>
    <row r="96" spans="1:13" s="1" customFormat="1">
      <c r="A96" s="52">
        <f t="shared" si="1"/>
        <v>92</v>
      </c>
      <c r="B96" s="35" t="s">
        <v>452</v>
      </c>
      <c r="C96" s="36" t="s">
        <v>484</v>
      </c>
      <c r="D96" s="36">
        <v>59549</v>
      </c>
      <c r="E96" s="37" t="s">
        <v>136</v>
      </c>
      <c r="F96" s="40" t="s">
        <v>129</v>
      </c>
      <c r="G96" s="40">
        <v>35</v>
      </c>
      <c r="H96" s="41">
        <v>424</v>
      </c>
      <c r="I96" s="41">
        <v>424</v>
      </c>
      <c r="J96" s="39">
        <v>3</v>
      </c>
      <c r="K96" s="39">
        <f>I96*J96</f>
        <v>1272</v>
      </c>
      <c r="L96" s="54"/>
      <c r="M96" s="49" t="s">
        <v>130</v>
      </c>
    </row>
    <row r="97" spans="1:13" s="1" customFormat="1">
      <c r="A97" s="52">
        <f t="shared" si="1"/>
        <v>93</v>
      </c>
      <c r="B97" s="35" t="s">
        <v>452</v>
      </c>
      <c r="C97" s="36" t="s">
        <v>485</v>
      </c>
      <c r="D97" s="35" t="s">
        <v>486</v>
      </c>
      <c r="E97" s="37" t="s">
        <v>136</v>
      </c>
      <c r="F97" s="35" t="s">
        <v>97</v>
      </c>
      <c r="G97" s="35">
        <v>28</v>
      </c>
      <c r="H97" s="38">
        <v>360</v>
      </c>
      <c r="I97" s="38">
        <v>360</v>
      </c>
      <c r="J97" s="39">
        <v>3</v>
      </c>
      <c r="K97" s="39">
        <f>I97*J97</f>
        <v>1080</v>
      </c>
      <c r="L97" s="53"/>
      <c r="M97" s="47" t="s">
        <v>487</v>
      </c>
    </row>
    <row r="98" spans="1:13" s="1" customFormat="1">
      <c r="A98" s="52">
        <f t="shared" si="1"/>
        <v>94</v>
      </c>
      <c r="B98" s="35" t="s">
        <v>452</v>
      </c>
      <c r="C98" s="36" t="s">
        <v>488</v>
      </c>
      <c r="D98" s="35" t="s">
        <v>489</v>
      </c>
      <c r="E98" s="37" t="s">
        <v>136</v>
      </c>
      <c r="F98" s="35" t="s">
        <v>86</v>
      </c>
      <c r="G98" s="35">
        <v>123</v>
      </c>
      <c r="H98" s="38">
        <v>1908</v>
      </c>
      <c r="I98" s="38">
        <v>1908</v>
      </c>
      <c r="J98" s="39">
        <v>3</v>
      </c>
      <c r="K98" s="39">
        <f>I98*J98</f>
        <v>5724</v>
      </c>
      <c r="L98" s="53"/>
      <c r="M98" s="48" t="s">
        <v>490</v>
      </c>
    </row>
    <row r="99" spans="1:13" s="1" customFormat="1">
      <c r="A99" s="52">
        <f t="shared" si="1"/>
        <v>95</v>
      </c>
      <c r="B99" s="35" t="s">
        <v>452</v>
      </c>
      <c r="C99" s="36" t="s">
        <v>491</v>
      </c>
      <c r="D99" s="35" t="s">
        <v>492</v>
      </c>
      <c r="E99" s="37" t="s">
        <v>136</v>
      </c>
      <c r="F99" s="35" t="s">
        <v>168</v>
      </c>
      <c r="G99" s="35">
        <v>60</v>
      </c>
      <c r="H99" s="38">
        <v>836</v>
      </c>
      <c r="I99" s="38">
        <v>836</v>
      </c>
      <c r="J99" s="39">
        <v>3</v>
      </c>
      <c r="K99" s="39">
        <f>I99*J99</f>
        <v>2508</v>
      </c>
      <c r="L99" s="53"/>
      <c r="M99" s="47" t="s">
        <v>169</v>
      </c>
    </row>
    <row r="100" spans="1:13" s="1" customFormat="1">
      <c r="A100" s="52">
        <f t="shared" si="1"/>
        <v>96</v>
      </c>
      <c r="B100" s="35" t="s">
        <v>452</v>
      </c>
      <c r="C100" s="36" t="s">
        <v>493</v>
      </c>
      <c r="D100" s="35" t="s">
        <v>494</v>
      </c>
      <c r="E100" s="37" t="s">
        <v>136</v>
      </c>
      <c r="F100" s="35" t="s">
        <v>66</v>
      </c>
      <c r="G100" s="35">
        <v>68</v>
      </c>
      <c r="H100" s="38">
        <v>965</v>
      </c>
      <c r="I100" s="38">
        <v>965</v>
      </c>
      <c r="J100" s="39">
        <v>3</v>
      </c>
      <c r="K100" s="39">
        <f>I100*J100</f>
        <v>2895</v>
      </c>
      <c r="L100" s="53"/>
      <c r="M100" s="47" t="s">
        <v>67</v>
      </c>
    </row>
    <row r="101" spans="1:13" s="1" customFormat="1">
      <c r="A101" s="52">
        <f t="shared" si="1"/>
        <v>97</v>
      </c>
      <c r="B101" s="35" t="s">
        <v>452</v>
      </c>
      <c r="C101" s="36" t="s">
        <v>495</v>
      </c>
      <c r="D101" s="35" t="s">
        <v>496</v>
      </c>
      <c r="E101" s="37" t="s">
        <v>136</v>
      </c>
      <c r="F101" s="35" t="s">
        <v>497</v>
      </c>
      <c r="G101" s="35">
        <v>49</v>
      </c>
      <c r="H101" s="38">
        <v>667</v>
      </c>
      <c r="I101" s="38">
        <v>667</v>
      </c>
      <c r="J101" s="39">
        <v>3</v>
      </c>
      <c r="K101" s="39">
        <f>I101*J101</f>
        <v>2001</v>
      </c>
      <c r="L101" s="53"/>
      <c r="M101" s="48" t="s">
        <v>498</v>
      </c>
    </row>
    <row r="102" spans="1:13" s="1" customFormat="1">
      <c r="A102" s="52">
        <f t="shared" si="1"/>
        <v>98</v>
      </c>
      <c r="B102" s="35" t="s">
        <v>452</v>
      </c>
      <c r="C102" s="36" t="s">
        <v>499</v>
      </c>
      <c r="D102" s="35" t="s">
        <v>500</v>
      </c>
      <c r="E102" s="37" t="s">
        <v>136</v>
      </c>
      <c r="F102" s="35" t="s">
        <v>40</v>
      </c>
      <c r="G102" s="35">
        <v>189</v>
      </c>
      <c r="H102" s="38">
        <v>2358</v>
      </c>
      <c r="I102" s="38">
        <v>2358</v>
      </c>
      <c r="J102" s="39">
        <v>3</v>
      </c>
      <c r="K102" s="39">
        <f>I102*J102</f>
        <v>7074</v>
      </c>
      <c r="L102" s="53"/>
      <c r="M102" s="47" t="s">
        <v>41</v>
      </c>
    </row>
    <row r="103" spans="1:13" s="1" customFormat="1">
      <c r="A103" s="52">
        <f t="shared" si="1"/>
        <v>99</v>
      </c>
      <c r="B103" s="35" t="s">
        <v>452</v>
      </c>
      <c r="C103" s="36" t="s">
        <v>501</v>
      </c>
      <c r="D103" s="35" t="s">
        <v>502</v>
      </c>
      <c r="E103" s="37" t="s">
        <v>136</v>
      </c>
      <c r="F103" s="35" t="s">
        <v>59</v>
      </c>
      <c r="G103" s="35">
        <v>26</v>
      </c>
      <c r="H103" s="38">
        <v>414</v>
      </c>
      <c r="I103" s="38">
        <v>414</v>
      </c>
      <c r="J103" s="39">
        <v>3</v>
      </c>
      <c r="K103" s="39">
        <f>I103*J103</f>
        <v>1242</v>
      </c>
      <c r="L103" s="53"/>
      <c r="M103" s="47" t="s">
        <v>503</v>
      </c>
    </row>
    <row r="104" spans="1:13" s="1" customFormat="1">
      <c r="A104" s="52">
        <f t="shared" si="1"/>
        <v>100</v>
      </c>
      <c r="B104" s="35" t="s">
        <v>452</v>
      </c>
      <c r="C104" s="36" t="s">
        <v>504</v>
      </c>
      <c r="D104" s="35" t="s">
        <v>505</v>
      </c>
      <c r="E104" s="37" t="s">
        <v>136</v>
      </c>
      <c r="F104" s="35" t="s">
        <v>59</v>
      </c>
      <c r="G104" s="35">
        <v>29</v>
      </c>
      <c r="H104" s="38">
        <v>327</v>
      </c>
      <c r="I104" s="38">
        <v>327</v>
      </c>
      <c r="J104" s="39">
        <v>3</v>
      </c>
      <c r="K104" s="39">
        <f>I104*J104</f>
        <v>981</v>
      </c>
      <c r="L104" s="53"/>
      <c r="M104" s="47" t="s">
        <v>104</v>
      </c>
    </row>
    <row r="105" spans="1:13" s="1" customFormat="1">
      <c r="A105" s="52">
        <f t="shared" si="1"/>
        <v>101</v>
      </c>
      <c r="B105" s="35" t="s">
        <v>452</v>
      </c>
      <c r="C105" s="36" t="s">
        <v>506</v>
      </c>
      <c r="D105" s="35" t="s">
        <v>507</v>
      </c>
      <c r="E105" s="37" t="s">
        <v>136</v>
      </c>
      <c r="F105" s="35" t="s">
        <v>94</v>
      </c>
      <c r="G105" s="35">
        <v>42</v>
      </c>
      <c r="H105" s="38">
        <v>706</v>
      </c>
      <c r="I105" s="38">
        <v>706</v>
      </c>
      <c r="J105" s="39">
        <v>3</v>
      </c>
      <c r="K105" s="39">
        <f>I105*J105</f>
        <v>2118</v>
      </c>
      <c r="L105" s="53"/>
      <c r="M105" s="47" t="s">
        <v>95</v>
      </c>
    </row>
    <row r="106" spans="1:13" s="1" customFormat="1">
      <c r="A106" s="52">
        <f t="shared" si="1"/>
        <v>102</v>
      </c>
      <c r="B106" s="35" t="s">
        <v>452</v>
      </c>
      <c r="C106" s="36" t="s">
        <v>508</v>
      </c>
      <c r="D106" s="35" t="s">
        <v>509</v>
      </c>
      <c r="E106" s="37" t="s">
        <v>136</v>
      </c>
      <c r="F106" s="35" t="s">
        <v>173</v>
      </c>
      <c r="G106" s="35">
        <v>36</v>
      </c>
      <c r="H106" s="38">
        <v>429</v>
      </c>
      <c r="I106" s="38">
        <v>429</v>
      </c>
      <c r="J106" s="39">
        <v>3</v>
      </c>
      <c r="K106" s="39">
        <f>I106*J106</f>
        <v>1287</v>
      </c>
      <c r="L106" s="53"/>
      <c r="M106" s="48" t="s">
        <v>174</v>
      </c>
    </row>
    <row r="107" spans="1:13" s="1" customFormat="1">
      <c r="A107" s="52">
        <f t="shared" si="1"/>
        <v>103</v>
      </c>
      <c r="B107" s="35" t="s">
        <v>452</v>
      </c>
      <c r="C107" s="36" t="s">
        <v>510</v>
      </c>
      <c r="D107" s="35" t="s">
        <v>511</v>
      </c>
      <c r="E107" s="37" t="s">
        <v>136</v>
      </c>
      <c r="F107" s="35" t="s">
        <v>512</v>
      </c>
      <c r="G107" s="35">
        <v>58</v>
      </c>
      <c r="H107" s="38">
        <v>1030</v>
      </c>
      <c r="I107" s="38">
        <v>1030</v>
      </c>
      <c r="J107" s="39">
        <v>3</v>
      </c>
      <c r="K107" s="39">
        <f>I107*J107</f>
        <v>3090</v>
      </c>
      <c r="L107" s="53"/>
      <c r="M107" s="47" t="s">
        <v>513</v>
      </c>
    </row>
    <row r="108" spans="1:13" s="1" customFormat="1">
      <c r="A108" s="52">
        <f t="shared" si="1"/>
        <v>104</v>
      </c>
      <c r="B108" s="40" t="s">
        <v>452</v>
      </c>
      <c r="C108" s="36" t="s">
        <v>514</v>
      </c>
      <c r="D108" s="40" t="s">
        <v>515</v>
      </c>
      <c r="E108" s="37" t="s">
        <v>136</v>
      </c>
      <c r="F108" s="40" t="s">
        <v>235</v>
      </c>
      <c r="G108" s="40">
        <v>5</v>
      </c>
      <c r="H108" s="41">
        <v>38</v>
      </c>
      <c r="I108" s="41">
        <v>200</v>
      </c>
      <c r="J108" s="39">
        <v>3</v>
      </c>
      <c r="K108" s="39">
        <f>I108*J108</f>
        <v>600</v>
      </c>
      <c r="L108" s="54"/>
      <c r="M108" s="49" t="s">
        <v>236</v>
      </c>
    </row>
    <row r="109" spans="1:13" s="1" customFormat="1">
      <c r="A109" s="52">
        <f t="shared" si="1"/>
        <v>105</v>
      </c>
      <c r="B109" s="35" t="s">
        <v>516</v>
      </c>
      <c r="C109" s="36" t="s">
        <v>517</v>
      </c>
      <c r="D109" s="35" t="s">
        <v>518</v>
      </c>
      <c r="E109" s="37" t="s">
        <v>136</v>
      </c>
      <c r="F109" s="35" t="s">
        <v>117</v>
      </c>
      <c r="G109" s="35">
        <v>7</v>
      </c>
      <c r="H109" s="38">
        <v>200</v>
      </c>
      <c r="I109" s="38">
        <v>200</v>
      </c>
      <c r="J109" s="39">
        <v>3</v>
      </c>
      <c r="K109" s="39">
        <f>I109*J109</f>
        <v>600</v>
      </c>
      <c r="L109" s="53"/>
      <c r="M109" s="47" t="s">
        <v>197</v>
      </c>
    </row>
    <row r="110" spans="1:13" s="1" customFormat="1">
      <c r="A110" s="52">
        <f t="shared" si="1"/>
        <v>106</v>
      </c>
      <c r="B110" s="35" t="s">
        <v>516</v>
      </c>
      <c r="C110" s="36" t="s">
        <v>519</v>
      </c>
      <c r="D110" s="35" t="s">
        <v>520</v>
      </c>
      <c r="E110" s="37" t="s">
        <v>136</v>
      </c>
      <c r="F110" s="37" t="s">
        <v>521</v>
      </c>
      <c r="G110" s="35">
        <v>64</v>
      </c>
      <c r="H110" s="38">
        <v>1088</v>
      </c>
      <c r="I110" s="38">
        <v>1088</v>
      </c>
      <c r="J110" s="39">
        <v>3</v>
      </c>
      <c r="K110" s="39">
        <f>I110*J110</f>
        <v>3264</v>
      </c>
      <c r="L110" s="53"/>
      <c r="M110" s="47" t="s">
        <v>522</v>
      </c>
    </row>
    <row r="111" spans="1:13" s="1" customFormat="1">
      <c r="A111" s="52">
        <f t="shared" si="1"/>
        <v>107</v>
      </c>
      <c r="B111" s="35" t="s">
        <v>516</v>
      </c>
      <c r="C111" s="36" t="s">
        <v>523</v>
      </c>
      <c r="D111" s="35" t="s">
        <v>524</v>
      </c>
      <c r="E111" s="37" t="s">
        <v>136</v>
      </c>
      <c r="F111" s="35" t="s">
        <v>127</v>
      </c>
      <c r="G111" s="35">
        <v>75</v>
      </c>
      <c r="H111" s="38">
        <v>1300</v>
      </c>
      <c r="I111" s="38">
        <v>1300</v>
      </c>
      <c r="J111" s="39">
        <v>3</v>
      </c>
      <c r="K111" s="39">
        <f>I111*J111</f>
        <v>3900</v>
      </c>
      <c r="L111" s="53"/>
      <c r="M111" s="47" t="s">
        <v>128</v>
      </c>
    </row>
    <row r="112" spans="1:13" s="1" customFormat="1">
      <c r="A112" s="52">
        <f t="shared" si="1"/>
        <v>108</v>
      </c>
      <c r="B112" s="35" t="s">
        <v>516</v>
      </c>
      <c r="C112" s="36" t="s">
        <v>525</v>
      </c>
      <c r="D112" s="35" t="s">
        <v>526</v>
      </c>
      <c r="E112" s="37" t="s">
        <v>136</v>
      </c>
      <c r="F112" s="35" t="s">
        <v>55</v>
      </c>
      <c r="G112" s="35">
        <v>52</v>
      </c>
      <c r="H112" s="38">
        <v>466</v>
      </c>
      <c r="I112" s="38">
        <v>466</v>
      </c>
      <c r="J112" s="39">
        <v>3</v>
      </c>
      <c r="K112" s="39">
        <f>I112*J112</f>
        <v>1398</v>
      </c>
      <c r="L112" s="53"/>
      <c r="M112" s="47" t="s">
        <v>56</v>
      </c>
    </row>
    <row r="113" spans="1:13" s="1" customFormat="1">
      <c r="A113" s="52">
        <f t="shared" si="1"/>
        <v>109</v>
      </c>
      <c r="B113" s="35" t="s">
        <v>516</v>
      </c>
      <c r="C113" s="36" t="s">
        <v>527</v>
      </c>
      <c r="D113" s="35" t="s">
        <v>528</v>
      </c>
      <c r="E113" s="37" t="s">
        <v>136</v>
      </c>
      <c r="F113" s="35" t="s">
        <v>117</v>
      </c>
      <c r="G113" s="35">
        <v>29</v>
      </c>
      <c r="H113" s="38">
        <v>530</v>
      </c>
      <c r="I113" s="38">
        <v>530</v>
      </c>
      <c r="J113" s="39">
        <v>3</v>
      </c>
      <c r="K113" s="39">
        <f>I113*J113</f>
        <v>1590</v>
      </c>
      <c r="L113" s="53"/>
      <c r="M113" s="47" t="s">
        <v>197</v>
      </c>
    </row>
    <row r="114" spans="1:13" s="1" customFormat="1">
      <c r="A114" s="52">
        <f t="shared" si="1"/>
        <v>110</v>
      </c>
      <c r="B114" s="35" t="s">
        <v>516</v>
      </c>
      <c r="C114" s="36" t="s">
        <v>529</v>
      </c>
      <c r="D114" s="35" t="s">
        <v>530</v>
      </c>
      <c r="E114" s="37" t="s">
        <v>136</v>
      </c>
      <c r="F114" s="35" t="s">
        <v>348</v>
      </c>
      <c r="G114" s="35">
        <v>20</v>
      </c>
      <c r="H114" s="38">
        <v>80</v>
      </c>
      <c r="I114" s="38">
        <v>200</v>
      </c>
      <c r="J114" s="39">
        <v>3</v>
      </c>
      <c r="K114" s="39">
        <f>I114*J114</f>
        <v>600</v>
      </c>
      <c r="L114" s="53"/>
      <c r="M114" s="47" t="s">
        <v>531</v>
      </c>
    </row>
    <row r="115" spans="1:13" s="1" customFormat="1">
      <c r="A115" s="52">
        <f t="shared" si="1"/>
        <v>111</v>
      </c>
      <c r="B115" s="35" t="s">
        <v>516</v>
      </c>
      <c r="C115" s="36" t="s">
        <v>532</v>
      </c>
      <c r="D115" s="35" t="s">
        <v>533</v>
      </c>
      <c r="E115" s="37" t="s">
        <v>136</v>
      </c>
      <c r="F115" s="35" t="s">
        <v>534</v>
      </c>
      <c r="G115" s="35">
        <v>24</v>
      </c>
      <c r="H115" s="38">
        <v>209</v>
      </c>
      <c r="I115" s="38">
        <v>209</v>
      </c>
      <c r="J115" s="39">
        <v>3</v>
      </c>
      <c r="K115" s="39">
        <f>I115*J115</f>
        <v>627</v>
      </c>
      <c r="L115" s="53"/>
      <c r="M115" s="47" t="s">
        <v>535</v>
      </c>
    </row>
    <row r="116" spans="1:13" s="1" customFormat="1">
      <c r="A116" s="52">
        <f t="shared" si="1"/>
        <v>112</v>
      </c>
      <c r="B116" s="35" t="s">
        <v>516</v>
      </c>
      <c r="C116" s="36" t="s">
        <v>536</v>
      </c>
      <c r="D116" s="35" t="s">
        <v>537</v>
      </c>
      <c r="E116" s="37" t="s">
        <v>136</v>
      </c>
      <c r="F116" s="35" t="s">
        <v>69</v>
      </c>
      <c r="G116" s="35">
        <v>10</v>
      </c>
      <c r="H116" s="38">
        <v>110</v>
      </c>
      <c r="I116" s="38">
        <v>200</v>
      </c>
      <c r="J116" s="39">
        <v>3</v>
      </c>
      <c r="K116" s="39">
        <f>I116*J116</f>
        <v>600</v>
      </c>
      <c r="L116" s="53"/>
      <c r="M116" s="47" t="s">
        <v>209</v>
      </c>
    </row>
    <row r="117" spans="1:13" s="1" customFormat="1">
      <c r="A117" s="52">
        <f t="shared" si="1"/>
        <v>113</v>
      </c>
      <c r="B117" s="35" t="s">
        <v>516</v>
      </c>
      <c r="C117" s="36" t="s">
        <v>538</v>
      </c>
      <c r="D117" s="35" t="s">
        <v>539</v>
      </c>
      <c r="E117" s="37" t="s">
        <v>136</v>
      </c>
      <c r="F117" s="35" t="s">
        <v>19</v>
      </c>
      <c r="G117" s="35">
        <v>21</v>
      </c>
      <c r="H117" s="38">
        <v>390</v>
      </c>
      <c r="I117" s="38">
        <v>390</v>
      </c>
      <c r="J117" s="39">
        <v>3</v>
      </c>
      <c r="K117" s="39">
        <f>I117*J117</f>
        <v>1170</v>
      </c>
      <c r="L117" s="53"/>
      <c r="M117" s="47" t="s">
        <v>20</v>
      </c>
    </row>
    <row r="118" spans="1:13" s="1" customFormat="1">
      <c r="A118" s="52">
        <f t="shared" si="1"/>
        <v>114</v>
      </c>
      <c r="B118" s="35" t="s">
        <v>516</v>
      </c>
      <c r="C118" s="36" t="s">
        <v>540</v>
      </c>
      <c r="D118" s="35" t="s">
        <v>541</v>
      </c>
      <c r="E118" s="37" t="s">
        <v>136</v>
      </c>
      <c r="F118" s="35" t="s">
        <v>542</v>
      </c>
      <c r="G118" s="35">
        <v>12</v>
      </c>
      <c r="H118" s="38">
        <v>45</v>
      </c>
      <c r="I118" s="38">
        <v>200</v>
      </c>
      <c r="J118" s="39">
        <v>3</v>
      </c>
      <c r="K118" s="39">
        <f>I118*J118</f>
        <v>600</v>
      </c>
      <c r="L118" s="53"/>
      <c r="M118" s="47" t="s">
        <v>113</v>
      </c>
    </row>
    <row r="119" spans="1:13" s="1" customFormat="1">
      <c r="A119" s="52">
        <f t="shared" si="1"/>
        <v>115</v>
      </c>
      <c r="B119" s="35" t="s">
        <v>516</v>
      </c>
      <c r="C119" s="36" t="s">
        <v>543</v>
      </c>
      <c r="D119" s="35" t="s">
        <v>544</v>
      </c>
      <c r="E119" s="37" t="s">
        <v>136</v>
      </c>
      <c r="F119" s="35" t="s">
        <v>28</v>
      </c>
      <c r="G119" s="35">
        <v>40</v>
      </c>
      <c r="H119" s="38">
        <v>604</v>
      </c>
      <c r="I119" s="38">
        <v>604</v>
      </c>
      <c r="J119" s="39">
        <v>3</v>
      </c>
      <c r="K119" s="39">
        <f>I119*J119</f>
        <v>1812</v>
      </c>
      <c r="L119" s="53"/>
      <c r="M119" s="47" t="s">
        <v>89</v>
      </c>
    </row>
    <row r="120" spans="1:13" s="1" customFormat="1">
      <c r="A120" s="52">
        <f t="shared" si="1"/>
        <v>116</v>
      </c>
      <c r="B120" s="35" t="s">
        <v>516</v>
      </c>
      <c r="C120" s="36" t="s">
        <v>545</v>
      </c>
      <c r="D120" s="35" t="s">
        <v>546</v>
      </c>
      <c r="E120" s="37" t="s">
        <v>136</v>
      </c>
      <c r="F120" s="35" t="s">
        <v>83</v>
      </c>
      <c r="G120" s="35">
        <v>44</v>
      </c>
      <c r="H120" s="38">
        <v>622</v>
      </c>
      <c r="I120" s="38">
        <v>622</v>
      </c>
      <c r="J120" s="39">
        <v>3</v>
      </c>
      <c r="K120" s="39">
        <f>I120*J120</f>
        <v>1866</v>
      </c>
      <c r="L120" s="53"/>
      <c r="M120" s="47" t="s">
        <v>84</v>
      </c>
    </row>
    <row r="121" spans="1:13" s="1" customFormat="1">
      <c r="A121" s="52">
        <f t="shared" si="1"/>
        <v>117</v>
      </c>
      <c r="B121" s="40" t="s">
        <v>516</v>
      </c>
      <c r="C121" s="36" t="s">
        <v>547</v>
      </c>
      <c r="D121" s="40" t="s">
        <v>548</v>
      </c>
      <c r="E121" s="37" t="s">
        <v>136</v>
      </c>
      <c r="F121" s="40" t="s">
        <v>295</v>
      </c>
      <c r="G121" s="40">
        <v>42</v>
      </c>
      <c r="H121" s="41">
        <v>336</v>
      </c>
      <c r="I121" s="41">
        <v>336</v>
      </c>
      <c r="J121" s="39">
        <v>3</v>
      </c>
      <c r="K121" s="39">
        <f>I121*J121</f>
        <v>1008</v>
      </c>
      <c r="L121" s="54"/>
      <c r="M121" s="50" t="s">
        <v>341</v>
      </c>
    </row>
    <row r="122" spans="1:13" s="1" customFormat="1">
      <c r="A122" s="52">
        <f t="shared" si="1"/>
        <v>118</v>
      </c>
      <c r="B122" s="35" t="s">
        <v>516</v>
      </c>
      <c r="C122" s="36" t="s">
        <v>549</v>
      </c>
      <c r="D122" s="35" t="s">
        <v>550</v>
      </c>
      <c r="E122" s="37" t="s">
        <v>136</v>
      </c>
      <c r="F122" s="35" t="s">
        <v>85</v>
      </c>
      <c r="G122" s="35">
        <v>16</v>
      </c>
      <c r="H122" s="38">
        <v>203</v>
      </c>
      <c r="I122" s="38">
        <v>203</v>
      </c>
      <c r="J122" s="39">
        <v>3</v>
      </c>
      <c r="K122" s="39">
        <f>I122*J122</f>
        <v>609</v>
      </c>
      <c r="L122" s="53"/>
      <c r="M122" s="47" t="s">
        <v>551</v>
      </c>
    </row>
    <row r="123" spans="1:13" s="1" customFormat="1">
      <c r="A123" s="52">
        <f t="shared" si="1"/>
        <v>119</v>
      </c>
      <c r="B123" s="35" t="s">
        <v>516</v>
      </c>
      <c r="C123" s="36" t="s">
        <v>552</v>
      </c>
      <c r="D123" s="35" t="s">
        <v>553</v>
      </c>
      <c r="E123" s="37" t="s">
        <v>136</v>
      </c>
      <c r="F123" s="35" t="s">
        <v>42</v>
      </c>
      <c r="G123" s="35">
        <v>25</v>
      </c>
      <c r="H123" s="38">
        <v>253</v>
      </c>
      <c r="I123" s="38">
        <v>253</v>
      </c>
      <c r="J123" s="39">
        <v>3</v>
      </c>
      <c r="K123" s="39">
        <f>I123*J123</f>
        <v>759</v>
      </c>
      <c r="L123" s="53"/>
      <c r="M123" s="47" t="s">
        <v>172</v>
      </c>
    </row>
    <row r="124" spans="1:13" s="1" customFormat="1">
      <c r="A124" s="52">
        <f t="shared" si="1"/>
        <v>120</v>
      </c>
      <c r="B124" s="35" t="s">
        <v>516</v>
      </c>
      <c r="C124" s="36" t="s">
        <v>554</v>
      </c>
      <c r="D124" s="35" t="s">
        <v>555</v>
      </c>
      <c r="E124" s="37" t="s">
        <v>136</v>
      </c>
      <c r="F124" s="35" t="s">
        <v>75</v>
      </c>
      <c r="G124" s="35">
        <v>20</v>
      </c>
      <c r="H124" s="38">
        <v>200</v>
      </c>
      <c r="I124" s="38">
        <v>200</v>
      </c>
      <c r="J124" s="39">
        <v>3</v>
      </c>
      <c r="K124" s="39">
        <f>I124*J124</f>
        <v>600</v>
      </c>
      <c r="L124" s="54"/>
      <c r="M124" s="48" t="s">
        <v>556</v>
      </c>
    </row>
    <row r="125" spans="1:13" s="1" customFormat="1">
      <c r="A125" s="52">
        <f t="shared" si="1"/>
        <v>121</v>
      </c>
      <c r="B125" s="35" t="s">
        <v>516</v>
      </c>
      <c r="C125" s="36" t="s">
        <v>557</v>
      </c>
      <c r="D125" s="35" t="s">
        <v>558</v>
      </c>
      <c r="E125" s="37" t="s">
        <v>136</v>
      </c>
      <c r="F125" s="35" t="s">
        <v>87</v>
      </c>
      <c r="G125" s="35">
        <v>18</v>
      </c>
      <c r="H125" s="38">
        <v>290</v>
      </c>
      <c r="I125" s="38">
        <v>290</v>
      </c>
      <c r="J125" s="39">
        <v>3</v>
      </c>
      <c r="K125" s="39">
        <f>I125*J125</f>
        <v>870</v>
      </c>
      <c r="L125" s="53"/>
      <c r="M125" s="47" t="s">
        <v>88</v>
      </c>
    </row>
    <row r="126" spans="1:13" s="1" customFormat="1">
      <c r="A126" s="52">
        <f t="shared" si="1"/>
        <v>122</v>
      </c>
      <c r="B126" s="35" t="s">
        <v>516</v>
      </c>
      <c r="C126" s="36" t="s">
        <v>559</v>
      </c>
      <c r="D126" s="35" t="s">
        <v>560</v>
      </c>
      <c r="E126" s="37" t="s">
        <v>136</v>
      </c>
      <c r="F126" s="35" t="s">
        <v>27</v>
      </c>
      <c r="G126" s="35">
        <v>55</v>
      </c>
      <c r="H126" s="38">
        <v>722</v>
      </c>
      <c r="I126" s="38">
        <v>722</v>
      </c>
      <c r="J126" s="39">
        <v>3</v>
      </c>
      <c r="K126" s="39">
        <f>I126*J126</f>
        <v>2166</v>
      </c>
      <c r="L126" s="53"/>
      <c r="M126" s="47" t="s">
        <v>270</v>
      </c>
    </row>
    <row r="127" spans="1:13" s="1" customFormat="1">
      <c r="A127" s="52">
        <f t="shared" si="1"/>
        <v>123</v>
      </c>
      <c r="B127" s="35" t="s">
        <v>516</v>
      </c>
      <c r="C127" s="36" t="s">
        <v>561</v>
      </c>
      <c r="D127" s="35" t="s">
        <v>562</v>
      </c>
      <c r="E127" s="37" t="s">
        <v>136</v>
      </c>
      <c r="F127" s="35" t="s">
        <v>59</v>
      </c>
      <c r="G127" s="35">
        <v>87</v>
      </c>
      <c r="H127" s="38">
        <v>1380</v>
      </c>
      <c r="I127" s="38">
        <v>1380</v>
      </c>
      <c r="J127" s="39">
        <v>3</v>
      </c>
      <c r="K127" s="39">
        <f>I127*J127</f>
        <v>4140</v>
      </c>
      <c r="L127" s="53"/>
      <c r="M127" s="48" t="s">
        <v>405</v>
      </c>
    </row>
    <row r="128" spans="1:13" s="1" customFormat="1">
      <c r="A128" s="52">
        <f t="shared" si="1"/>
        <v>124</v>
      </c>
      <c r="B128" s="35" t="s">
        <v>516</v>
      </c>
      <c r="C128" s="36" t="s">
        <v>563</v>
      </c>
      <c r="D128" s="35" t="s">
        <v>564</v>
      </c>
      <c r="E128" s="37" t="s">
        <v>136</v>
      </c>
      <c r="F128" s="35" t="s">
        <v>565</v>
      </c>
      <c r="G128" s="35">
        <v>34</v>
      </c>
      <c r="H128" s="38">
        <v>326</v>
      </c>
      <c r="I128" s="38">
        <v>326</v>
      </c>
      <c r="J128" s="39">
        <v>3</v>
      </c>
      <c r="K128" s="39">
        <f>I128*J128</f>
        <v>978</v>
      </c>
      <c r="L128" s="53"/>
      <c r="M128" s="47" t="s">
        <v>566</v>
      </c>
    </row>
    <row r="129" spans="1:13" s="1" customFormat="1">
      <c r="A129" s="52">
        <f t="shared" si="1"/>
        <v>125</v>
      </c>
      <c r="B129" s="35" t="s">
        <v>516</v>
      </c>
      <c r="C129" s="36" t="s">
        <v>567</v>
      </c>
      <c r="D129" s="35" t="s">
        <v>568</v>
      </c>
      <c r="E129" s="37" t="s">
        <v>136</v>
      </c>
      <c r="F129" s="35" t="s">
        <v>36</v>
      </c>
      <c r="G129" s="35">
        <v>68</v>
      </c>
      <c r="H129" s="38">
        <v>1060</v>
      </c>
      <c r="I129" s="38">
        <v>1060</v>
      </c>
      <c r="J129" s="39">
        <v>3</v>
      </c>
      <c r="K129" s="39">
        <f>I129*J129</f>
        <v>3180</v>
      </c>
      <c r="L129" s="53"/>
      <c r="M129" s="47" t="s">
        <v>131</v>
      </c>
    </row>
    <row r="130" spans="1:13" s="1" customFormat="1">
      <c r="A130" s="52">
        <f t="shared" si="1"/>
        <v>126</v>
      </c>
      <c r="B130" s="35" t="s">
        <v>569</v>
      </c>
      <c r="C130" s="36" t="s">
        <v>570</v>
      </c>
      <c r="D130" s="35" t="s">
        <v>571</v>
      </c>
      <c r="E130" s="37" t="s">
        <v>136</v>
      </c>
      <c r="F130" s="35" t="s">
        <v>572</v>
      </c>
      <c r="G130" s="35">
        <v>80</v>
      </c>
      <c r="H130" s="38">
        <v>1140</v>
      </c>
      <c r="I130" s="38">
        <v>1140</v>
      </c>
      <c r="J130" s="39">
        <v>3</v>
      </c>
      <c r="K130" s="39">
        <f>I130*J130</f>
        <v>3420</v>
      </c>
      <c r="L130" s="53"/>
      <c r="M130" s="47" t="s">
        <v>25</v>
      </c>
    </row>
    <row r="131" spans="1:13" s="1" customFormat="1">
      <c r="A131" s="52">
        <f t="shared" si="1"/>
        <v>127</v>
      </c>
      <c r="B131" s="35" t="s">
        <v>569</v>
      </c>
      <c r="C131" s="36" t="s">
        <v>573</v>
      </c>
      <c r="D131" s="35" t="s">
        <v>574</v>
      </c>
      <c r="E131" s="37" t="s">
        <v>136</v>
      </c>
      <c r="F131" s="37" t="s">
        <v>575</v>
      </c>
      <c r="G131" s="35">
        <v>20</v>
      </c>
      <c r="H131" s="38">
        <v>344</v>
      </c>
      <c r="I131" s="38">
        <v>344</v>
      </c>
      <c r="J131" s="39">
        <v>3</v>
      </c>
      <c r="K131" s="39">
        <f>I131*J131</f>
        <v>1032</v>
      </c>
      <c r="L131" s="53"/>
      <c r="M131" s="47" t="s">
        <v>576</v>
      </c>
    </row>
    <row r="132" spans="1:13" s="1" customFormat="1">
      <c r="A132" s="52">
        <f t="shared" si="1"/>
        <v>128</v>
      </c>
      <c r="B132" s="35" t="s">
        <v>569</v>
      </c>
      <c r="C132" s="36" t="s">
        <v>577</v>
      </c>
      <c r="D132" s="35" t="s">
        <v>578</v>
      </c>
      <c r="E132" s="37" t="s">
        <v>136</v>
      </c>
      <c r="F132" s="35" t="s">
        <v>38</v>
      </c>
      <c r="G132" s="35">
        <v>22</v>
      </c>
      <c r="H132" s="38">
        <v>284</v>
      </c>
      <c r="I132" s="38">
        <v>284</v>
      </c>
      <c r="J132" s="39">
        <v>3</v>
      </c>
      <c r="K132" s="39">
        <f>I132*J132</f>
        <v>852</v>
      </c>
      <c r="L132" s="53"/>
      <c r="M132" s="47" t="s">
        <v>39</v>
      </c>
    </row>
    <row r="133" spans="1:13" s="1" customFormat="1">
      <c r="A133" s="52">
        <f t="shared" si="1"/>
        <v>129</v>
      </c>
      <c r="B133" s="35" t="s">
        <v>569</v>
      </c>
      <c r="C133" s="36" t="s">
        <v>579</v>
      </c>
      <c r="D133" s="35" t="s">
        <v>580</v>
      </c>
      <c r="E133" s="37" t="s">
        <v>136</v>
      </c>
      <c r="F133" s="35" t="s">
        <v>78</v>
      </c>
      <c r="G133" s="35">
        <v>51</v>
      </c>
      <c r="H133" s="38">
        <v>675</v>
      </c>
      <c r="I133" s="38">
        <v>675</v>
      </c>
      <c r="J133" s="39">
        <v>3</v>
      </c>
      <c r="K133" s="39">
        <f>I133*J133</f>
        <v>2025</v>
      </c>
      <c r="L133" s="53"/>
      <c r="M133" s="47" t="s">
        <v>79</v>
      </c>
    </row>
    <row r="134" spans="1:13" s="1" customFormat="1">
      <c r="A134" s="52">
        <f t="shared" si="1"/>
        <v>130</v>
      </c>
      <c r="B134" s="35" t="s">
        <v>569</v>
      </c>
      <c r="C134" s="36" t="s">
        <v>581</v>
      </c>
      <c r="D134" s="35" t="s">
        <v>582</v>
      </c>
      <c r="E134" s="37" t="s">
        <v>136</v>
      </c>
      <c r="F134" s="35" t="s">
        <v>583</v>
      </c>
      <c r="G134" s="35">
        <v>14</v>
      </c>
      <c r="H134" s="38">
        <v>170</v>
      </c>
      <c r="I134" s="38">
        <v>200</v>
      </c>
      <c r="J134" s="39">
        <v>3</v>
      </c>
      <c r="K134" s="39">
        <f>I134*J134</f>
        <v>600</v>
      </c>
      <c r="L134" s="53"/>
      <c r="M134" s="47" t="s">
        <v>104</v>
      </c>
    </row>
    <row r="135" spans="1:13" s="1" customFormat="1">
      <c r="A135" s="52">
        <f t="shared" ref="A135:A198" si="2">A134+1</f>
        <v>131</v>
      </c>
      <c r="B135" s="35" t="s">
        <v>569</v>
      </c>
      <c r="C135" s="36" t="s">
        <v>584</v>
      </c>
      <c r="D135" s="35" t="s">
        <v>585</v>
      </c>
      <c r="E135" s="37" t="s">
        <v>136</v>
      </c>
      <c r="F135" s="35" t="s">
        <v>246</v>
      </c>
      <c r="G135" s="35">
        <v>40</v>
      </c>
      <c r="H135" s="38">
        <v>1400</v>
      </c>
      <c r="I135" s="38">
        <v>1400</v>
      </c>
      <c r="J135" s="39">
        <v>3</v>
      </c>
      <c r="K135" s="39">
        <f>I135*J135</f>
        <v>4200</v>
      </c>
      <c r="L135" s="53"/>
      <c r="M135" s="48" t="s">
        <v>247</v>
      </c>
    </row>
    <row r="136" spans="1:13" s="1" customFormat="1">
      <c r="A136" s="52">
        <f t="shared" si="2"/>
        <v>132</v>
      </c>
      <c r="B136" s="35" t="s">
        <v>569</v>
      </c>
      <c r="C136" s="36" t="s">
        <v>586</v>
      </c>
      <c r="D136" s="35" t="s">
        <v>587</v>
      </c>
      <c r="E136" s="37" t="s">
        <v>136</v>
      </c>
      <c r="F136" s="35" t="s">
        <v>123</v>
      </c>
      <c r="G136" s="35">
        <v>40</v>
      </c>
      <c r="H136" s="38">
        <v>582</v>
      </c>
      <c r="I136" s="38">
        <v>582</v>
      </c>
      <c r="J136" s="39">
        <v>3</v>
      </c>
      <c r="K136" s="39">
        <f>I136*J136</f>
        <v>1746</v>
      </c>
      <c r="L136" s="53"/>
      <c r="M136" s="47" t="s">
        <v>588</v>
      </c>
    </row>
    <row r="137" spans="1:13" s="1" customFormat="1">
      <c r="A137" s="52">
        <f t="shared" si="2"/>
        <v>133</v>
      </c>
      <c r="B137" s="35" t="s">
        <v>569</v>
      </c>
      <c r="C137" s="36" t="s">
        <v>589</v>
      </c>
      <c r="D137" s="35" t="s">
        <v>590</v>
      </c>
      <c r="E137" s="37" t="s">
        <v>136</v>
      </c>
      <c r="F137" s="35" t="s">
        <v>55</v>
      </c>
      <c r="G137" s="35">
        <v>30</v>
      </c>
      <c r="H137" s="38">
        <v>570</v>
      </c>
      <c r="I137" s="38">
        <v>570</v>
      </c>
      <c r="J137" s="39">
        <v>3</v>
      </c>
      <c r="K137" s="39">
        <f>I137*J137</f>
        <v>1710</v>
      </c>
      <c r="L137" s="53"/>
      <c r="M137" s="47" t="s">
        <v>56</v>
      </c>
    </row>
    <row r="138" spans="1:13" s="1" customFormat="1">
      <c r="A138" s="52">
        <f t="shared" si="2"/>
        <v>134</v>
      </c>
      <c r="B138" s="35" t="s">
        <v>569</v>
      </c>
      <c r="C138" s="36" t="s">
        <v>591</v>
      </c>
      <c r="D138" s="35" t="s">
        <v>592</v>
      </c>
      <c r="E138" s="37" t="s">
        <v>136</v>
      </c>
      <c r="F138" s="35" t="s">
        <v>71</v>
      </c>
      <c r="G138" s="35">
        <v>26</v>
      </c>
      <c r="H138" s="38">
        <v>327</v>
      </c>
      <c r="I138" s="38">
        <v>327</v>
      </c>
      <c r="J138" s="39">
        <v>3</v>
      </c>
      <c r="K138" s="39">
        <f>I138*J138</f>
        <v>981</v>
      </c>
      <c r="L138" s="53"/>
      <c r="M138" s="48" t="s">
        <v>183</v>
      </c>
    </row>
    <row r="139" spans="1:13" s="1" customFormat="1">
      <c r="A139" s="52">
        <f t="shared" si="2"/>
        <v>135</v>
      </c>
      <c r="B139" s="40" t="s">
        <v>569</v>
      </c>
      <c r="C139" s="36" t="s">
        <v>593</v>
      </c>
      <c r="D139" s="40" t="s">
        <v>594</v>
      </c>
      <c r="E139" s="37" t="s">
        <v>136</v>
      </c>
      <c r="F139" s="40" t="s">
        <v>295</v>
      </c>
      <c r="G139" s="40">
        <v>20</v>
      </c>
      <c r="H139" s="41">
        <v>330</v>
      </c>
      <c r="I139" s="41">
        <v>330</v>
      </c>
      <c r="J139" s="39">
        <v>3</v>
      </c>
      <c r="K139" s="39">
        <f>I139*J139</f>
        <v>990</v>
      </c>
      <c r="L139" s="54"/>
      <c r="M139" s="50" t="s">
        <v>341</v>
      </c>
    </row>
    <row r="140" spans="1:13" s="1" customFormat="1">
      <c r="A140" s="52">
        <f t="shared" si="2"/>
        <v>136</v>
      </c>
      <c r="B140" s="35" t="s">
        <v>569</v>
      </c>
      <c r="C140" s="36" t="s">
        <v>595</v>
      </c>
      <c r="D140" s="35" t="s">
        <v>596</v>
      </c>
      <c r="E140" s="37" t="s">
        <v>136</v>
      </c>
      <c r="F140" s="37" t="s">
        <v>597</v>
      </c>
      <c r="G140" s="35">
        <v>18</v>
      </c>
      <c r="H140" s="38">
        <v>330</v>
      </c>
      <c r="I140" s="38">
        <v>330</v>
      </c>
      <c r="J140" s="39">
        <v>3</v>
      </c>
      <c r="K140" s="39">
        <f>I140*J140</f>
        <v>990</v>
      </c>
      <c r="L140" s="53"/>
      <c r="M140" s="47" t="s">
        <v>598</v>
      </c>
    </row>
    <row r="141" spans="1:13" s="1" customFormat="1">
      <c r="A141" s="52">
        <f t="shared" si="2"/>
        <v>137</v>
      </c>
      <c r="B141" s="35" t="s">
        <v>569</v>
      </c>
      <c r="C141" s="36" t="s">
        <v>599</v>
      </c>
      <c r="D141" s="35" t="s">
        <v>600</v>
      </c>
      <c r="E141" s="37" t="s">
        <v>136</v>
      </c>
      <c r="F141" s="35" t="s">
        <v>72</v>
      </c>
      <c r="G141" s="35">
        <v>15</v>
      </c>
      <c r="H141" s="38">
        <v>226</v>
      </c>
      <c r="I141" s="38">
        <v>226</v>
      </c>
      <c r="J141" s="39">
        <v>3</v>
      </c>
      <c r="K141" s="39">
        <f>I141*J141</f>
        <v>678</v>
      </c>
      <c r="L141" s="53"/>
      <c r="M141" s="47" t="s">
        <v>601</v>
      </c>
    </row>
    <row r="142" spans="1:13" s="1" customFormat="1">
      <c r="A142" s="52">
        <f t="shared" si="2"/>
        <v>138</v>
      </c>
      <c r="B142" s="35" t="s">
        <v>569</v>
      </c>
      <c r="C142" s="36" t="s">
        <v>602</v>
      </c>
      <c r="D142" s="35" t="s">
        <v>603</v>
      </c>
      <c r="E142" s="37" t="s">
        <v>136</v>
      </c>
      <c r="F142" s="35" t="s">
        <v>604</v>
      </c>
      <c r="G142" s="35">
        <v>20</v>
      </c>
      <c r="H142" s="38">
        <v>330</v>
      </c>
      <c r="I142" s="38">
        <v>330</v>
      </c>
      <c r="J142" s="39">
        <v>3</v>
      </c>
      <c r="K142" s="39">
        <f>I142*J142</f>
        <v>990</v>
      </c>
      <c r="L142" s="53"/>
      <c r="M142" s="48" t="s">
        <v>605</v>
      </c>
    </row>
    <row r="143" spans="1:13" s="1" customFormat="1">
      <c r="A143" s="52">
        <f t="shared" si="2"/>
        <v>139</v>
      </c>
      <c r="B143" s="35" t="s">
        <v>569</v>
      </c>
      <c r="C143" s="36" t="s">
        <v>606</v>
      </c>
      <c r="D143" s="35" t="s">
        <v>607</v>
      </c>
      <c r="E143" s="37" t="s">
        <v>136</v>
      </c>
      <c r="F143" s="35" t="s">
        <v>608</v>
      </c>
      <c r="G143" s="35">
        <v>22</v>
      </c>
      <c r="H143" s="38">
        <v>330</v>
      </c>
      <c r="I143" s="38">
        <v>330</v>
      </c>
      <c r="J143" s="39">
        <v>3</v>
      </c>
      <c r="K143" s="39">
        <f>I143*J143</f>
        <v>990</v>
      </c>
      <c r="L143" s="53"/>
      <c r="M143" s="47" t="s">
        <v>609</v>
      </c>
    </row>
    <row r="144" spans="1:13" s="1" customFormat="1">
      <c r="A144" s="52">
        <f t="shared" si="2"/>
        <v>140</v>
      </c>
      <c r="B144" s="35" t="s">
        <v>569</v>
      </c>
      <c r="C144" s="36" t="s">
        <v>610</v>
      </c>
      <c r="D144" s="35" t="s">
        <v>611</v>
      </c>
      <c r="E144" s="37" t="s">
        <v>136</v>
      </c>
      <c r="F144" s="35" t="s">
        <v>612</v>
      </c>
      <c r="G144" s="35">
        <v>21</v>
      </c>
      <c r="H144" s="38">
        <v>388</v>
      </c>
      <c r="I144" s="38">
        <v>388</v>
      </c>
      <c r="J144" s="39">
        <v>3</v>
      </c>
      <c r="K144" s="39">
        <f>I144*J144</f>
        <v>1164</v>
      </c>
      <c r="L144" s="53"/>
      <c r="M144" s="47" t="s">
        <v>613</v>
      </c>
    </row>
    <row r="145" spans="1:13" s="1" customFormat="1">
      <c r="A145" s="52">
        <f t="shared" si="2"/>
        <v>141</v>
      </c>
      <c r="B145" s="35" t="s">
        <v>569</v>
      </c>
      <c r="C145" s="36" t="s">
        <v>614</v>
      </c>
      <c r="D145" s="35" t="s">
        <v>615</v>
      </c>
      <c r="E145" s="37" t="s">
        <v>136</v>
      </c>
      <c r="F145" s="35" t="s">
        <v>62</v>
      </c>
      <c r="G145" s="35">
        <v>9</v>
      </c>
      <c r="H145" s="38">
        <v>160</v>
      </c>
      <c r="I145" s="38">
        <v>200</v>
      </c>
      <c r="J145" s="39">
        <v>3</v>
      </c>
      <c r="K145" s="39">
        <f>I145*J145</f>
        <v>600</v>
      </c>
      <c r="L145" s="53"/>
      <c r="M145" s="47" t="s">
        <v>63</v>
      </c>
    </row>
    <row r="146" spans="1:13" s="1" customFormat="1">
      <c r="A146" s="52">
        <f t="shared" si="2"/>
        <v>142</v>
      </c>
      <c r="B146" s="35" t="s">
        <v>569</v>
      </c>
      <c r="C146" s="36" t="s">
        <v>616</v>
      </c>
      <c r="D146" s="35" t="s">
        <v>617</v>
      </c>
      <c r="E146" s="37" t="s">
        <v>136</v>
      </c>
      <c r="F146" s="35" t="s">
        <v>450</v>
      </c>
      <c r="G146" s="35">
        <v>7</v>
      </c>
      <c r="H146" s="38">
        <v>70</v>
      </c>
      <c r="I146" s="38">
        <v>200</v>
      </c>
      <c r="J146" s="39">
        <v>3</v>
      </c>
      <c r="K146" s="39">
        <f>I146*J146</f>
        <v>600</v>
      </c>
      <c r="L146" s="53"/>
      <c r="M146" s="47" t="s">
        <v>451</v>
      </c>
    </row>
    <row r="147" spans="1:13" s="1" customFormat="1">
      <c r="A147" s="52">
        <f t="shared" si="2"/>
        <v>143</v>
      </c>
      <c r="B147" s="35" t="s">
        <v>569</v>
      </c>
      <c r="C147" s="36" t="s">
        <v>618</v>
      </c>
      <c r="D147" s="35" t="s">
        <v>619</v>
      </c>
      <c r="E147" s="37" t="s">
        <v>136</v>
      </c>
      <c r="F147" s="35" t="s">
        <v>148</v>
      </c>
      <c r="G147" s="35">
        <v>23</v>
      </c>
      <c r="H147" s="38">
        <v>396</v>
      </c>
      <c r="I147" s="38">
        <v>396</v>
      </c>
      <c r="J147" s="39">
        <v>3</v>
      </c>
      <c r="K147" s="39">
        <f>I147*J147</f>
        <v>1188</v>
      </c>
      <c r="L147" s="53"/>
      <c r="M147" s="47" t="s">
        <v>149</v>
      </c>
    </row>
    <row r="148" spans="1:13" s="1" customFormat="1">
      <c r="A148" s="52">
        <f t="shared" si="2"/>
        <v>144</v>
      </c>
      <c r="B148" s="35" t="s">
        <v>569</v>
      </c>
      <c r="C148" s="36" t="s">
        <v>620</v>
      </c>
      <c r="D148" s="35" t="s">
        <v>621</v>
      </c>
      <c r="E148" s="37" t="s">
        <v>136</v>
      </c>
      <c r="F148" s="35" t="s">
        <v>28</v>
      </c>
      <c r="G148" s="35">
        <v>31</v>
      </c>
      <c r="H148" s="38">
        <v>360</v>
      </c>
      <c r="I148" s="38">
        <v>360</v>
      </c>
      <c r="J148" s="39">
        <v>3</v>
      </c>
      <c r="K148" s="39">
        <f>I148*J148</f>
        <v>1080</v>
      </c>
      <c r="L148" s="53"/>
      <c r="M148" s="47" t="s">
        <v>29</v>
      </c>
    </row>
    <row r="149" spans="1:13" s="1" customFormat="1">
      <c r="A149" s="52">
        <f t="shared" si="2"/>
        <v>145</v>
      </c>
      <c r="B149" s="35" t="s">
        <v>569</v>
      </c>
      <c r="C149" s="36" t="s">
        <v>622</v>
      </c>
      <c r="D149" s="35" t="s">
        <v>623</v>
      </c>
      <c r="E149" s="37" t="s">
        <v>136</v>
      </c>
      <c r="F149" s="35" t="s">
        <v>178</v>
      </c>
      <c r="G149" s="35">
        <v>23</v>
      </c>
      <c r="H149" s="38">
        <v>362</v>
      </c>
      <c r="I149" s="38">
        <v>362</v>
      </c>
      <c r="J149" s="39">
        <v>3</v>
      </c>
      <c r="K149" s="39">
        <f>I149*J149</f>
        <v>1086</v>
      </c>
      <c r="L149" s="53"/>
      <c r="M149" s="47" t="s">
        <v>179</v>
      </c>
    </row>
    <row r="150" spans="1:13" s="1" customFormat="1">
      <c r="A150" s="52">
        <f t="shared" si="2"/>
        <v>146</v>
      </c>
      <c r="B150" s="35" t="s">
        <v>569</v>
      </c>
      <c r="C150" s="36" t="s">
        <v>624</v>
      </c>
      <c r="D150" s="35" t="s">
        <v>625</v>
      </c>
      <c r="E150" s="37" t="s">
        <v>136</v>
      </c>
      <c r="F150" s="35" t="s">
        <v>26</v>
      </c>
      <c r="G150" s="35">
        <v>18</v>
      </c>
      <c r="H150" s="38">
        <v>246</v>
      </c>
      <c r="I150" s="38">
        <v>246</v>
      </c>
      <c r="J150" s="39">
        <v>3</v>
      </c>
      <c r="K150" s="39">
        <f>I150*J150</f>
        <v>738</v>
      </c>
      <c r="L150" s="53"/>
      <c r="M150" s="48" t="s">
        <v>180</v>
      </c>
    </row>
    <row r="151" spans="1:13" s="1" customFormat="1">
      <c r="A151" s="52">
        <f t="shared" si="2"/>
        <v>147</v>
      </c>
      <c r="B151" s="35" t="s">
        <v>569</v>
      </c>
      <c r="C151" s="36" t="s">
        <v>626</v>
      </c>
      <c r="D151" s="35" t="s">
        <v>627</v>
      </c>
      <c r="E151" s="37" t="s">
        <v>136</v>
      </c>
      <c r="F151" s="35" t="s">
        <v>628</v>
      </c>
      <c r="G151" s="35">
        <v>26</v>
      </c>
      <c r="H151" s="38">
        <v>404</v>
      </c>
      <c r="I151" s="38">
        <v>404</v>
      </c>
      <c r="J151" s="39">
        <v>3</v>
      </c>
      <c r="K151" s="39">
        <f>I151*J151</f>
        <v>1212</v>
      </c>
      <c r="L151" s="53"/>
      <c r="M151" s="47" t="s">
        <v>629</v>
      </c>
    </row>
    <row r="152" spans="1:13" s="1" customFormat="1">
      <c r="A152" s="52">
        <f t="shared" si="2"/>
        <v>148</v>
      </c>
      <c r="B152" s="35" t="s">
        <v>569</v>
      </c>
      <c r="C152" s="36" t="s">
        <v>630</v>
      </c>
      <c r="D152" s="35" t="s">
        <v>631</v>
      </c>
      <c r="E152" s="37" t="s">
        <v>136</v>
      </c>
      <c r="F152" s="37" t="s">
        <v>632</v>
      </c>
      <c r="G152" s="35">
        <v>44</v>
      </c>
      <c r="H152" s="38">
        <v>458</v>
      </c>
      <c r="I152" s="38">
        <v>458</v>
      </c>
      <c r="J152" s="39">
        <v>3</v>
      </c>
      <c r="K152" s="39">
        <f>I152*J152</f>
        <v>1374</v>
      </c>
      <c r="L152" s="53"/>
      <c r="M152" s="47" t="s">
        <v>633</v>
      </c>
    </row>
    <row r="153" spans="1:13" s="1" customFormat="1">
      <c r="A153" s="52">
        <f t="shared" si="2"/>
        <v>149</v>
      </c>
      <c r="B153" s="35" t="s">
        <v>569</v>
      </c>
      <c r="C153" s="36" t="s">
        <v>634</v>
      </c>
      <c r="D153" s="35" t="s">
        <v>635</v>
      </c>
      <c r="E153" s="37" t="s">
        <v>136</v>
      </c>
      <c r="F153" s="35" t="s">
        <v>636</v>
      </c>
      <c r="G153" s="35">
        <v>37</v>
      </c>
      <c r="H153" s="38">
        <v>408</v>
      </c>
      <c r="I153" s="38">
        <v>408</v>
      </c>
      <c r="J153" s="39">
        <v>3</v>
      </c>
      <c r="K153" s="39">
        <f>I153*J153</f>
        <v>1224</v>
      </c>
      <c r="L153" s="53"/>
      <c r="M153" s="47" t="s">
        <v>637</v>
      </c>
    </row>
    <row r="154" spans="1:13" s="1" customFormat="1">
      <c r="A154" s="52">
        <f t="shared" si="2"/>
        <v>150</v>
      </c>
      <c r="B154" s="35" t="s">
        <v>569</v>
      </c>
      <c r="C154" s="36" t="s">
        <v>638</v>
      </c>
      <c r="D154" s="35" t="s">
        <v>639</v>
      </c>
      <c r="E154" s="37" t="s">
        <v>136</v>
      </c>
      <c r="F154" s="35" t="s">
        <v>640</v>
      </c>
      <c r="G154" s="35">
        <v>53</v>
      </c>
      <c r="H154" s="38">
        <v>1006</v>
      </c>
      <c r="I154" s="38">
        <v>1006</v>
      </c>
      <c r="J154" s="39">
        <v>3</v>
      </c>
      <c r="K154" s="39">
        <f>I154*J154</f>
        <v>3018</v>
      </c>
      <c r="L154" s="53"/>
      <c r="M154" s="47" t="s">
        <v>641</v>
      </c>
    </row>
    <row r="155" spans="1:13" s="1" customFormat="1">
      <c r="A155" s="52">
        <f t="shared" si="2"/>
        <v>151</v>
      </c>
      <c r="B155" s="35" t="s">
        <v>569</v>
      </c>
      <c r="C155" s="36" t="s">
        <v>642</v>
      </c>
      <c r="D155" s="35" t="s">
        <v>643</v>
      </c>
      <c r="E155" s="37" t="s">
        <v>136</v>
      </c>
      <c r="F155" s="35" t="s">
        <v>135</v>
      </c>
      <c r="G155" s="35">
        <v>43</v>
      </c>
      <c r="H155" s="38">
        <v>690</v>
      </c>
      <c r="I155" s="38">
        <v>690</v>
      </c>
      <c r="J155" s="39">
        <v>3</v>
      </c>
      <c r="K155" s="39">
        <f>I155*J155</f>
        <v>2070</v>
      </c>
      <c r="L155" s="53"/>
      <c r="M155" s="47" t="s">
        <v>203</v>
      </c>
    </row>
    <row r="156" spans="1:13" s="1" customFormat="1">
      <c r="A156" s="52">
        <f t="shared" si="2"/>
        <v>152</v>
      </c>
      <c r="B156" s="35" t="s">
        <v>569</v>
      </c>
      <c r="C156" s="36" t="s">
        <v>644</v>
      </c>
      <c r="D156" s="35" t="s">
        <v>645</v>
      </c>
      <c r="E156" s="37" t="s">
        <v>136</v>
      </c>
      <c r="F156" s="35" t="s">
        <v>154</v>
      </c>
      <c r="G156" s="35">
        <v>38</v>
      </c>
      <c r="H156" s="38">
        <v>592</v>
      </c>
      <c r="I156" s="38">
        <v>592</v>
      </c>
      <c r="J156" s="39">
        <v>3</v>
      </c>
      <c r="K156" s="39">
        <f>I156*J156</f>
        <v>1776</v>
      </c>
      <c r="L156" s="53"/>
      <c r="M156" s="47" t="s">
        <v>155</v>
      </c>
    </row>
    <row r="157" spans="1:13" s="1" customFormat="1">
      <c r="A157" s="52">
        <f t="shared" si="2"/>
        <v>153</v>
      </c>
      <c r="B157" s="35" t="s">
        <v>569</v>
      </c>
      <c r="C157" s="36" t="s">
        <v>646</v>
      </c>
      <c r="D157" s="35" t="s">
        <v>647</v>
      </c>
      <c r="E157" s="37" t="s">
        <v>136</v>
      </c>
      <c r="F157" s="35" t="s">
        <v>648</v>
      </c>
      <c r="G157" s="35">
        <v>43</v>
      </c>
      <c r="H157" s="38">
        <v>736</v>
      </c>
      <c r="I157" s="38">
        <v>736</v>
      </c>
      <c r="J157" s="39">
        <v>3</v>
      </c>
      <c r="K157" s="39">
        <f>I157*J157</f>
        <v>2208</v>
      </c>
      <c r="L157" s="53"/>
      <c r="M157" s="47" t="s">
        <v>649</v>
      </c>
    </row>
    <row r="158" spans="1:13" s="1" customFormat="1">
      <c r="A158" s="52">
        <f t="shared" si="2"/>
        <v>154</v>
      </c>
      <c r="B158" s="35" t="s">
        <v>569</v>
      </c>
      <c r="C158" s="36" t="s">
        <v>650</v>
      </c>
      <c r="D158" s="35" t="s">
        <v>651</v>
      </c>
      <c r="E158" s="37" t="s">
        <v>136</v>
      </c>
      <c r="F158" s="35" t="s">
        <v>652</v>
      </c>
      <c r="G158" s="35">
        <v>43</v>
      </c>
      <c r="H158" s="38">
        <v>586</v>
      </c>
      <c r="I158" s="38">
        <v>586</v>
      </c>
      <c r="J158" s="39">
        <v>3</v>
      </c>
      <c r="K158" s="39">
        <f>I158*J158</f>
        <v>1758</v>
      </c>
      <c r="L158" s="53"/>
      <c r="M158" s="47" t="s">
        <v>653</v>
      </c>
    </row>
    <row r="159" spans="1:13" s="1" customFormat="1">
      <c r="A159" s="52">
        <f t="shared" si="2"/>
        <v>155</v>
      </c>
      <c r="B159" s="35" t="s">
        <v>569</v>
      </c>
      <c r="C159" s="36" t="s">
        <v>654</v>
      </c>
      <c r="D159" s="35" t="s">
        <v>655</v>
      </c>
      <c r="E159" s="37" t="s">
        <v>136</v>
      </c>
      <c r="F159" s="35" t="s">
        <v>82</v>
      </c>
      <c r="G159" s="35">
        <v>44</v>
      </c>
      <c r="H159" s="38">
        <v>453</v>
      </c>
      <c r="I159" s="38">
        <v>453</v>
      </c>
      <c r="J159" s="39">
        <v>3</v>
      </c>
      <c r="K159" s="39">
        <f>I159*J159</f>
        <v>1359</v>
      </c>
      <c r="L159" s="53"/>
      <c r="M159" s="47" t="s">
        <v>114</v>
      </c>
    </row>
    <row r="160" spans="1:13" s="1" customFormat="1">
      <c r="A160" s="52">
        <f t="shared" si="2"/>
        <v>156</v>
      </c>
      <c r="B160" s="35" t="s">
        <v>569</v>
      </c>
      <c r="C160" s="36" t="s">
        <v>656</v>
      </c>
      <c r="D160" s="35" t="s">
        <v>657</v>
      </c>
      <c r="E160" s="37" t="s">
        <v>136</v>
      </c>
      <c r="F160" s="37" t="s">
        <v>92</v>
      </c>
      <c r="G160" s="35">
        <v>111</v>
      </c>
      <c r="H160" s="38">
        <v>1577</v>
      </c>
      <c r="I160" s="38">
        <v>1577</v>
      </c>
      <c r="J160" s="39">
        <v>3</v>
      </c>
      <c r="K160" s="39">
        <f>I160*J160</f>
        <v>4731</v>
      </c>
      <c r="L160" s="53"/>
      <c r="M160" s="47" t="s">
        <v>93</v>
      </c>
    </row>
    <row r="161" spans="1:13" s="1" customFormat="1">
      <c r="A161" s="52">
        <f t="shared" si="2"/>
        <v>157</v>
      </c>
      <c r="B161" s="35" t="s">
        <v>658</v>
      </c>
      <c r="C161" s="36" t="s">
        <v>659</v>
      </c>
      <c r="D161" s="35" t="s">
        <v>660</v>
      </c>
      <c r="E161" s="37" t="s">
        <v>136</v>
      </c>
      <c r="F161" s="35" t="s">
        <v>661</v>
      </c>
      <c r="G161" s="35">
        <v>39</v>
      </c>
      <c r="H161" s="38">
        <v>860</v>
      </c>
      <c r="I161" s="38">
        <v>860</v>
      </c>
      <c r="J161" s="39">
        <v>3</v>
      </c>
      <c r="K161" s="39">
        <f>I161*J161</f>
        <v>2580</v>
      </c>
      <c r="L161" s="53"/>
      <c r="M161" s="47" t="s">
        <v>662</v>
      </c>
    </row>
    <row r="162" spans="1:13" s="1" customFormat="1">
      <c r="A162" s="52">
        <f t="shared" si="2"/>
        <v>158</v>
      </c>
      <c r="B162" s="35" t="s">
        <v>658</v>
      </c>
      <c r="C162" s="36" t="s">
        <v>663</v>
      </c>
      <c r="D162" s="35" t="s">
        <v>664</v>
      </c>
      <c r="E162" s="37" t="s">
        <v>136</v>
      </c>
      <c r="F162" s="35" t="s">
        <v>122</v>
      </c>
      <c r="G162" s="35">
        <v>54</v>
      </c>
      <c r="H162" s="38">
        <v>378</v>
      </c>
      <c r="I162" s="38">
        <v>378</v>
      </c>
      <c r="J162" s="39">
        <v>3</v>
      </c>
      <c r="K162" s="39">
        <f>I162*J162</f>
        <v>1134</v>
      </c>
      <c r="L162" s="53"/>
      <c r="M162" s="47" t="s">
        <v>665</v>
      </c>
    </row>
    <row r="163" spans="1:13" s="1" customFormat="1">
      <c r="A163" s="52">
        <f t="shared" si="2"/>
        <v>159</v>
      </c>
      <c r="B163" s="35" t="s">
        <v>658</v>
      </c>
      <c r="C163" s="36" t="s">
        <v>666</v>
      </c>
      <c r="D163" s="35" t="s">
        <v>667</v>
      </c>
      <c r="E163" s="37" t="s">
        <v>136</v>
      </c>
      <c r="F163" s="35" t="s">
        <v>668</v>
      </c>
      <c r="G163" s="35">
        <v>33</v>
      </c>
      <c r="H163" s="38">
        <v>150</v>
      </c>
      <c r="I163" s="38">
        <v>200</v>
      </c>
      <c r="J163" s="39">
        <v>3</v>
      </c>
      <c r="K163" s="39">
        <f>I163*J163</f>
        <v>600</v>
      </c>
      <c r="L163" s="53"/>
      <c r="M163" s="47" t="s">
        <v>669</v>
      </c>
    </row>
    <row r="164" spans="1:13" s="1" customFormat="1">
      <c r="A164" s="52">
        <f t="shared" si="2"/>
        <v>160</v>
      </c>
      <c r="B164" s="35" t="s">
        <v>658</v>
      </c>
      <c r="C164" s="36" t="s">
        <v>670</v>
      </c>
      <c r="D164" s="35" t="s">
        <v>671</v>
      </c>
      <c r="E164" s="37" t="s">
        <v>136</v>
      </c>
      <c r="F164" s="35" t="s">
        <v>42</v>
      </c>
      <c r="G164" s="35">
        <v>15</v>
      </c>
      <c r="H164" s="38">
        <v>43</v>
      </c>
      <c r="I164" s="38">
        <v>200</v>
      </c>
      <c r="J164" s="39">
        <v>3</v>
      </c>
      <c r="K164" s="39">
        <f>I164*J164</f>
        <v>600</v>
      </c>
      <c r="L164" s="53"/>
      <c r="M164" s="47" t="s">
        <v>672</v>
      </c>
    </row>
    <row r="165" spans="1:13" s="1" customFormat="1">
      <c r="A165" s="52">
        <f t="shared" si="2"/>
        <v>161</v>
      </c>
      <c r="B165" s="35" t="s">
        <v>658</v>
      </c>
      <c r="C165" s="36" t="s">
        <v>673</v>
      </c>
      <c r="D165" s="35" t="s">
        <v>674</v>
      </c>
      <c r="E165" s="37" t="s">
        <v>136</v>
      </c>
      <c r="F165" s="35" t="s">
        <v>121</v>
      </c>
      <c r="G165" s="35">
        <v>42</v>
      </c>
      <c r="H165" s="38">
        <v>479</v>
      </c>
      <c r="I165" s="38">
        <v>479</v>
      </c>
      <c r="J165" s="39">
        <v>3</v>
      </c>
      <c r="K165" s="39">
        <f>I165*J165</f>
        <v>1437</v>
      </c>
      <c r="L165" s="53"/>
      <c r="M165" s="48" t="s">
        <v>164</v>
      </c>
    </row>
    <row r="166" spans="1:13" s="1" customFormat="1">
      <c r="A166" s="52">
        <f t="shared" si="2"/>
        <v>162</v>
      </c>
      <c r="B166" s="35" t="s">
        <v>658</v>
      </c>
      <c r="C166" s="36" t="s">
        <v>675</v>
      </c>
      <c r="D166" s="35" t="s">
        <v>676</v>
      </c>
      <c r="E166" s="37" t="s">
        <v>136</v>
      </c>
      <c r="F166" s="35" t="s">
        <v>76</v>
      </c>
      <c r="G166" s="35">
        <v>15</v>
      </c>
      <c r="H166" s="38">
        <v>212</v>
      </c>
      <c r="I166" s="38">
        <v>212</v>
      </c>
      <c r="J166" s="39">
        <v>3</v>
      </c>
      <c r="K166" s="39">
        <f>I166*J166</f>
        <v>636</v>
      </c>
      <c r="L166" s="53"/>
      <c r="M166" s="47" t="s">
        <v>677</v>
      </c>
    </row>
    <row r="167" spans="1:13" s="1" customFormat="1">
      <c r="A167" s="52">
        <f t="shared" si="2"/>
        <v>163</v>
      </c>
      <c r="B167" s="35" t="s">
        <v>658</v>
      </c>
      <c r="C167" s="36" t="s">
        <v>678</v>
      </c>
      <c r="D167" s="35" t="s">
        <v>679</v>
      </c>
      <c r="E167" s="37" t="s">
        <v>136</v>
      </c>
      <c r="F167" s="35" t="s">
        <v>126</v>
      </c>
      <c r="G167" s="35">
        <v>41</v>
      </c>
      <c r="H167" s="38">
        <v>624</v>
      </c>
      <c r="I167" s="38">
        <v>624</v>
      </c>
      <c r="J167" s="39">
        <v>3</v>
      </c>
      <c r="K167" s="39">
        <f>I167*J167</f>
        <v>1872</v>
      </c>
      <c r="L167" s="53"/>
      <c r="M167" s="47" t="s">
        <v>680</v>
      </c>
    </row>
    <row r="168" spans="1:13" s="1" customFormat="1">
      <c r="A168" s="52">
        <f t="shared" si="2"/>
        <v>164</v>
      </c>
      <c r="B168" s="35" t="s">
        <v>658</v>
      </c>
      <c r="C168" s="36" t="s">
        <v>681</v>
      </c>
      <c r="D168" s="35" t="s">
        <v>682</v>
      </c>
      <c r="E168" s="37" t="s">
        <v>136</v>
      </c>
      <c r="F168" s="35" t="s">
        <v>77</v>
      </c>
      <c r="G168" s="35">
        <v>23</v>
      </c>
      <c r="H168" s="38">
        <v>166</v>
      </c>
      <c r="I168" s="38">
        <v>200</v>
      </c>
      <c r="J168" s="39">
        <v>3</v>
      </c>
      <c r="K168" s="39">
        <f>I168*J168</f>
        <v>600</v>
      </c>
      <c r="L168" s="53"/>
      <c r="M168" s="47" t="s">
        <v>152</v>
      </c>
    </row>
    <row r="169" spans="1:13" s="1" customFormat="1">
      <c r="A169" s="52">
        <f t="shared" si="2"/>
        <v>165</v>
      </c>
      <c r="B169" s="35" t="s">
        <v>658</v>
      </c>
      <c r="C169" s="36" t="s">
        <v>683</v>
      </c>
      <c r="D169" s="35" t="s">
        <v>684</v>
      </c>
      <c r="E169" s="37" t="s">
        <v>136</v>
      </c>
      <c r="F169" s="35" t="s">
        <v>685</v>
      </c>
      <c r="G169" s="35">
        <v>21</v>
      </c>
      <c r="H169" s="38">
        <v>211</v>
      </c>
      <c r="I169" s="38">
        <v>211</v>
      </c>
      <c r="J169" s="39">
        <v>3</v>
      </c>
      <c r="K169" s="39">
        <f>I169*J169</f>
        <v>633</v>
      </c>
      <c r="L169" s="53"/>
      <c r="M169" s="47" t="s">
        <v>686</v>
      </c>
    </row>
    <row r="170" spans="1:13" s="1" customFormat="1">
      <c r="A170" s="52">
        <f t="shared" si="2"/>
        <v>166</v>
      </c>
      <c r="B170" s="35" t="s">
        <v>658</v>
      </c>
      <c r="C170" s="36" t="s">
        <v>687</v>
      </c>
      <c r="D170" s="35" t="s">
        <v>688</v>
      </c>
      <c r="E170" s="37" t="s">
        <v>136</v>
      </c>
      <c r="F170" s="35" t="s">
        <v>162</v>
      </c>
      <c r="G170" s="35">
        <v>48</v>
      </c>
      <c r="H170" s="38">
        <v>960</v>
      </c>
      <c r="I170" s="38">
        <v>960</v>
      </c>
      <c r="J170" s="39">
        <v>3</v>
      </c>
      <c r="K170" s="39">
        <f>I170*J170</f>
        <v>2880</v>
      </c>
      <c r="L170" s="53"/>
      <c r="M170" s="47" t="s">
        <v>163</v>
      </c>
    </row>
    <row r="171" spans="1:13" s="1" customFormat="1">
      <c r="A171" s="52">
        <f t="shared" si="2"/>
        <v>167</v>
      </c>
      <c r="B171" s="35" t="s">
        <v>658</v>
      </c>
      <c r="C171" s="36" t="s">
        <v>689</v>
      </c>
      <c r="D171" s="35" t="s">
        <v>690</v>
      </c>
      <c r="E171" s="37" t="s">
        <v>136</v>
      </c>
      <c r="F171" s="35" t="s">
        <v>59</v>
      </c>
      <c r="G171" s="35">
        <v>51</v>
      </c>
      <c r="H171" s="38">
        <v>348</v>
      </c>
      <c r="I171" s="38">
        <v>348</v>
      </c>
      <c r="J171" s="39">
        <v>3</v>
      </c>
      <c r="K171" s="39">
        <f>I171*J171</f>
        <v>1044</v>
      </c>
      <c r="L171" s="53"/>
      <c r="M171" s="47" t="s">
        <v>150</v>
      </c>
    </row>
    <row r="172" spans="1:13" s="1" customFormat="1">
      <c r="A172" s="52">
        <f t="shared" si="2"/>
        <v>168</v>
      </c>
      <c r="B172" s="35" t="s">
        <v>658</v>
      </c>
      <c r="C172" s="36" t="s">
        <v>691</v>
      </c>
      <c r="D172" s="35" t="s">
        <v>692</v>
      </c>
      <c r="E172" s="37" t="s">
        <v>136</v>
      </c>
      <c r="F172" s="35" t="s">
        <v>59</v>
      </c>
      <c r="G172" s="35">
        <v>74</v>
      </c>
      <c r="H172" s="38">
        <v>1003</v>
      </c>
      <c r="I172" s="38">
        <v>1003</v>
      </c>
      <c r="J172" s="39">
        <v>3</v>
      </c>
      <c r="K172" s="39">
        <f>I172*J172</f>
        <v>3009</v>
      </c>
      <c r="L172" s="53"/>
      <c r="M172" s="48" t="s">
        <v>405</v>
      </c>
    </row>
    <row r="173" spans="1:13" s="1" customFormat="1">
      <c r="A173" s="52">
        <f t="shared" si="2"/>
        <v>169</v>
      </c>
      <c r="B173" s="35" t="s">
        <v>658</v>
      </c>
      <c r="C173" s="36" t="s">
        <v>693</v>
      </c>
      <c r="D173" s="35" t="s">
        <v>694</v>
      </c>
      <c r="E173" s="37" t="s">
        <v>136</v>
      </c>
      <c r="F173" s="35" t="s">
        <v>572</v>
      </c>
      <c r="G173" s="35">
        <v>36</v>
      </c>
      <c r="H173" s="38">
        <v>164</v>
      </c>
      <c r="I173" s="38">
        <v>200</v>
      </c>
      <c r="J173" s="39">
        <v>3</v>
      </c>
      <c r="K173" s="39">
        <f>I173*J173</f>
        <v>600</v>
      </c>
      <c r="L173" s="53"/>
      <c r="M173" s="47" t="s">
        <v>25</v>
      </c>
    </row>
    <row r="174" spans="1:13" s="1" customFormat="1">
      <c r="A174" s="52">
        <f t="shared" si="2"/>
        <v>170</v>
      </c>
      <c r="B174" s="35" t="s">
        <v>658</v>
      </c>
      <c r="C174" s="36" t="s">
        <v>695</v>
      </c>
      <c r="D174" s="35" t="s">
        <v>696</v>
      </c>
      <c r="E174" s="37" t="s">
        <v>136</v>
      </c>
      <c r="F174" s="35" t="s">
        <v>31</v>
      </c>
      <c r="G174" s="35">
        <v>48</v>
      </c>
      <c r="H174" s="38">
        <v>830</v>
      </c>
      <c r="I174" s="38">
        <v>830</v>
      </c>
      <c r="J174" s="39">
        <v>3</v>
      </c>
      <c r="K174" s="39">
        <f>I174*J174</f>
        <v>2490</v>
      </c>
      <c r="L174" s="53"/>
      <c r="M174" s="47" t="s">
        <v>697</v>
      </c>
    </row>
    <row r="175" spans="1:13" s="1" customFormat="1">
      <c r="A175" s="52">
        <f t="shared" si="2"/>
        <v>171</v>
      </c>
      <c r="B175" s="35" t="s">
        <v>658</v>
      </c>
      <c r="C175" s="36" t="s">
        <v>698</v>
      </c>
      <c r="D175" s="35" t="s">
        <v>699</v>
      </c>
      <c r="E175" s="37" t="s">
        <v>136</v>
      </c>
      <c r="F175" s="35" t="s">
        <v>572</v>
      </c>
      <c r="G175" s="35">
        <v>12</v>
      </c>
      <c r="H175" s="38">
        <v>102</v>
      </c>
      <c r="I175" s="38">
        <v>200</v>
      </c>
      <c r="J175" s="39">
        <v>3</v>
      </c>
      <c r="K175" s="39">
        <f>I175*J175</f>
        <v>600</v>
      </c>
      <c r="L175" s="53"/>
      <c r="M175" s="47" t="s">
        <v>25</v>
      </c>
    </row>
    <row r="176" spans="1:13" s="1" customFormat="1">
      <c r="A176" s="52">
        <f t="shared" si="2"/>
        <v>172</v>
      </c>
      <c r="B176" s="35" t="s">
        <v>658</v>
      </c>
      <c r="C176" s="36" t="s">
        <v>700</v>
      </c>
      <c r="D176" s="35" t="s">
        <v>701</v>
      </c>
      <c r="E176" s="37" t="s">
        <v>136</v>
      </c>
      <c r="F176" s="35" t="s">
        <v>64</v>
      </c>
      <c r="G176" s="35">
        <v>32</v>
      </c>
      <c r="H176" s="38">
        <v>712</v>
      </c>
      <c r="I176" s="38">
        <v>712</v>
      </c>
      <c r="J176" s="39">
        <v>3</v>
      </c>
      <c r="K176" s="39">
        <f>I176*J176</f>
        <v>2136</v>
      </c>
      <c r="L176" s="53"/>
      <c r="M176" s="47" t="s">
        <v>65</v>
      </c>
    </row>
    <row r="177" spans="1:13" s="1" customFormat="1">
      <c r="A177" s="52">
        <f t="shared" si="2"/>
        <v>173</v>
      </c>
      <c r="B177" s="35" t="s">
        <v>658</v>
      </c>
      <c r="C177" s="36" t="s">
        <v>702</v>
      </c>
      <c r="D177" s="35" t="s">
        <v>703</v>
      </c>
      <c r="E177" s="37" t="s">
        <v>136</v>
      </c>
      <c r="F177" s="35" t="s">
        <v>45</v>
      </c>
      <c r="G177" s="35">
        <v>27</v>
      </c>
      <c r="H177" s="38">
        <v>288</v>
      </c>
      <c r="I177" s="38">
        <v>288</v>
      </c>
      <c r="J177" s="39">
        <v>3</v>
      </c>
      <c r="K177" s="39">
        <f>I177*J177</f>
        <v>864</v>
      </c>
      <c r="L177" s="53"/>
      <c r="M177" s="47" t="s">
        <v>704</v>
      </c>
    </row>
    <row r="178" spans="1:13" s="1" customFormat="1">
      <c r="A178" s="52">
        <f t="shared" si="2"/>
        <v>174</v>
      </c>
      <c r="B178" s="35" t="s">
        <v>658</v>
      </c>
      <c r="C178" s="36" t="s">
        <v>705</v>
      </c>
      <c r="D178" s="35" t="s">
        <v>706</v>
      </c>
      <c r="E178" s="37" t="s">
        <v>136</v>
      </c>
      <c r="F178" s="37" t="s">
        <v>707</v>
      </c>
      <c r="G178" s="35">
        <v>34</v>
      </c>
      <c r="H178" s="38">
        <v>430</v>
      </c>
      <c r="I178" s="38">
        <v>430</v>
      </c>
      <c r="J178" s="39">
        <v>3</v>
      </c>
      <c r="K178" s="39">
        <f>I178*J178</f>
        <v>1290</v>
      </c>
      <c r="L178" s="53"/>
      <c r="M178" s="47" t="s">
        <v>103</v>
      </c>
    </row>
    <row r="179" spans="1:13" s="1" customFormat="1">
      <c r="A179" s="52">
        <f t="shared" si="2"/>
        <v>175</v>
      </c>
      <c r="B179" s="35" t="s">
        <v>658</v>
      </c>
      <c r="C179" s="36" t="s">
        <v>708</v>
      </c>
      <c r="D179" s="35" t="s">
        <v>709</v>
      </c>
      <c r="E179" s="37" t="s">
        <v>136</v>
      </c>
      <c r="F179" s="35" t="s">
        <v>141</v>
      </c>
      <c r="G179" s="35">
        <v>26</v>
      </c>
      <c r="H179" s="38">
        <v>411</v>
      </c>
      <c r="I179" s="38">
        <v>411</v>
      </c>
      <c r="J179" s="39">
        <v>3</v>
      </c>
      <c r="K179" s="39">
        <f>I179*J179</f>
        <v>1233</v>
      </c>
      <c r="L179" s="53"/>
      <c r="M179" s="47" t="s">
        <v>710</v>
      </c>
    </row>
    <row r="180" spans="1:13" s="1" customFormat="1">
      <c r="A180" s="52">
        <f t="shared" si="2"/>
        <v>176</v>
      </c>
      <c r="B180" s="35" t="s">
        <v>658</v>
      </c>
      <c r="C180" s="36" t="s">
        <v>711</v>
      </c>
      <c r="D180" s="35" t="s">
        <v>712</v>
      </c>
      <c r="E180" s="37" t="s">
        <v>136</v>
      </c>
      <c r="F180" s="35" t="s">
        <v>66</v>
      </c>
      <c r="G180" s="35">
        <v>19</v>
      </c>
      <c r="H180" s="38">
        <v>246</v>
      </c>
      <c r="I180" s="38">
        <v>246</v>
      </c>
      <c r="J180" s="39">
        <v>3</v>
      </c>
      <c r="K180" s="39">
        <f>I180*J180</f>
        <v>738</v>
      </c>
      <c r="L180" s="53"/>
      <c r="M180" s="47" t="s">
        <v>67</v>
      </c>
    </row>
    <row r="181" spans="1:13" s="1" customFormat="1">
      <c r="A181" s="52">
        <f t="shared" si="2"/>
        <v>177</v>
      </c>
      <c r="B181" s="35" t="s">
        <v>658</v>
      </c>
      <c r="C181" s="36" t="s">
        <v>713</v>
      </c>
      <c r="D181" s="35" t="s">
        <v>714</v>
      </c>
      <c r="E181" s="37" t="s">
        <v>136</v>
      </c>
      <c r="F181" s="35" t="s">
        <v>90</v>
      </c>
      <c r="G181" s="35">
        <v>155</v>
      </c>
      <c r="H181" s="38">
        <v>1624</v>
      </c>
      <c r="I181" s="38">
        <v>1624</v>
      </c>
      <c r="J181" s="39">
        <v>3</v>
      </c>
      <c r="K181" s="39">
        <f>I181*J181</f>
        <v>4872</v>
      </c>
      <c r="L181" s="53"/>
      <c r="M181" s="47" t="s">
        <v>91</v>
      </c>
    </row>
    <row r="182" spans="1:13" s="1" customFormat="1">
      <c r="A182" s="52">
        <f t="shared" si="2"/>
        <v>178</v>
      </c>
      <c r="B182" s="35" t="s">
        <v>715</v>
      </c>
      <c r="C182" s="36" t="s">
        <v>716</v>
      </c>
      <c r="D182" s="35" t="s">
        <v>717</v>
      </c>
      <c r="E182" s="37" t="s">
        <v>136</v>
      </c>
      <c r="F182" s="35" t="s">
        <v>718</v>
      </c>
      <c r="G182" s="35">
        <v>31</v>
      </c>
      <c r="H182" s="38">
        <v>902</v>
      </c>
      <c r="I182" s="38">
        <v>902</v>
      </c>
      <c r="J182" s="39">
        <v>3</v>
      </c>
      <c r="K182" s="39">
        <f>I182*J182</f>
        <v>2706</v>
      </c>
      <c r="L182" s="53"/>
      <c r="M182" s="47" t="s">
        <v>719</v>
      </c>
    </row>
    <row r="183" spans="1:13" s="1" customFormat="1">
      <c r="A183" s="52">
        <f t="shared" si="2"/>
        <v>179</v>
      </c>
      <c r="B183" s="35" t="s">
        <v>715</v>
      </c>
      <c r="C183" s="36" t="s">
        <v>720</v>
      </c>
      <c r="D183" s="35" t="s">
        <v>721</v>
      </c>
      <c r="E183" s="37" t="s">
        <v>136</v>
      </c>
      <c r="F183" s="35" t="s">
        <v>66</v>
      </c>
      <c r="G183" s="35">
        <v>18</v>
      </c>
      <c r="H183" s="38">
        <v>238</v>
      </c>
      <c r="I183" s="38">
        <v>238</v>
      </c>
      <c r="J183" s="39">
        <v>3</v>
      </c>
      <c r="K183" s="39">
        <f>I183*J183</f>
        <v>714</v>
      </c>
      <c r="L183" s="53"/>
      <c r="M183" s="47" t="s">
        <v>67</v>
      </c>
    </row>
    <row r="184" spans="1:13" s="1" customFormat="1">
      <c r="A184" s="52">
        <f t="shared" si="2"/>
        <v>180</v>
      </c>
      <c r="B184" s="35" t="s">
        <v>715</v>
      </c>
      <c r="C184" s="36" t="s">
        <v>722</v>
      </c>
      <c r="D184" s="35" t="s">
        <v>723</v>
      </c>
      <c r="E184" s="37" t="s">
        <v>136</v>
      </c>
      <c r="F184" s="35" t="s">
        <v>66</v>
      </c>
      <c r="G184" s="35">
        <v>25</v>
      </c>
      <c r="H184" s="38">
        <v>323</v>
      </c>
      <c r="I184" s="38">
        <v>323</v>
      </c>
      <c r="J184" s="39">
        <v>3</v>
      </c>
      <c r="K184" s="39">
        <f>I184*J184</f>
        <v>969</v>
      </c>
      <c r="L184" s="53"/>
      <c r="M184" s="47" t="s">
        <v>375</v>
      </c>
    </row>
    <row r="185" spans="1:13" s="1" customFormat="1">
      <c r="A185" s="52">
        <f t="shared" si="2"/>
        <v>181</v>
      </c>
      <c r="B185" s="35" t="s">
        <v>715</v>
      </c>
      <c r="C185" s="36" t="s">
        <v>724</v>
      </c>
      <c r="D185" s="35" t="s">
        <v>725</v>
      </c>
      <c r="E185" s="37" t="s">
        <v>136</v>
      </c>
      <c r="F185" s="35" t="s">
        <v>173</v>
      </c>
      <c r="G185" s="35">
        <v>18</v>
      </c>
      <c r="H185" s="38">
        <v>161</v>
      </c>
      <c r="I185" s="38">
        <v>200</v>
      </c>
      <c r="J185" s="39">
        <v>3</v>
      </c>
      <c r="K185" s="39">
        <f>I185*J185</f>
        <v>600</v>
      </c>
      <c r="L185" s="53"/>
      <c r="M185" s="48" t="s">
        <v>174</v>
      </c>
    </row>
    <row r="186" spans="1:13" s="1" customFormat="1">
      <c r="A186" s="52">
        <f t="shared" si="2"/>
        <v>182</v>
      </c>
      <c r="B186" s="35" t="s">
        <v>715</v>
      </c>
      <c r="C186" s="36" t="s">
        <v>726</v>
      </c>
      <c r="D186" s="35" t="s">
        <v>727</v>
      </c>
      <c r="E186" s="37" t="s">
        <v>136</v>
      </c>
      <c r="F186" s="35" t="s">
        <v>76</v>
      </c>
      <c r="G186" s="35">
        <v>31</v>
      </c>
      <c r="H186" s="38">
        <v>436</v>
      </c>
      <c r="I186" s="38">
        <v>436</v>
      </c>
      <c r="J186" s="39">
        <v>3</v>
      </c>
      <c r="K186" s="39">
        <f>I186*J186</f>
        <v>1308</v>
      </c>
      <c r="L186" s="53"/>
      <c r="M186" s="47" t="s">
        <v>728</v>
      </c>
    </row>
    <row r="187" spans="1:13" s="1" customFormat="1">
      <c r="A187" s="52">
        <f t="shared" si="2"/>
        <v>183</v>
      </c>
      <c r="B187" s="35" t="s">
        <v>715</v>
      </c>
      <c r="C187" s="36" t="s">
        <v>729</v>
      </c>
      <c r="D187" s="35" t="s">
        <v>730</v>
      </c>
      <c r="E187" s="37" t="s">
        <v>136</v>
      </c>
      <c r="F187" s="35" t="s">
        <v>173</v>
      </c>
      <c r="G187" s="35">
        <v>54</v>
      </c>
      <c r="H187" s="38">
        <v>276</v>
      </c>
      <c r="I187" s="38">
        <v>276</v>
      </c>
      <c r="J187" s="39">
        <v>3</v>
      </c>
      <c r="K187" s="39">
        <f>I187*J187</f>
        <v>828</v>
      </c>
      <c r="L187" s="53"/>
      <c r="M187" s="47" t="s">
        <v>731</v>
      </c>
    </row>
    <row r="188" spans="1:13" s="1" customFormat="1">
      <c r="A188" s="52">
        <f t="shared" si="2"/>
        <v>184</v>
      </c>
      <c r="B188" s="40" t="s">
        <v>715</v>
      </c>
      <c r="C188" s="36" t="s">
        <v>732</v>
      </c>
      <c r="D188" s="40" t="s">
        <v>733</v>
      </c>
      <c r="E188" s="37" t="s">
        <v>136</v>
      </c>
      <c r="F188" s="40" t="s">
        <v>98</v>
      </c>
      <c r="G188" s="40">
        <v>53</v>
      </c>
      <c r="H188" s="41">
        <v>372</v>
      </c>
      <c r="I188" s="41">
        <v>372</v>
      </c>
      <c r="J188" s="39">
        <v>3</v>
      </c>
      <c r="K188" s="39">
        <f>I188*J188</f>
        <v>1116</v>
      </c>
      <c r="L188" s="54" t="s">
        <v>211</v>
      </c>
      <c r="M188" s="49" t="s">
        <v>99</v>
      </c>
    </row>
    <row r="189" spans="1:13" s="1" customFormat="1">
      <c r="A189" s="52">
        <f t="shared" si="2"/>
        <v>185</v>
      </c>
      <c r="B189" s="35" t="s">
        <v>734</v>
      </c>
      <c r="C189" s="36" t="s">
        <v>735</v>
      </c>
      <c r="D189" s="35" t="s">
        <v>736</v>
      </c>
      <c r="E189" s="37" t="s">
        <v>136</v>
      </c>
      <c r="F189" s="35" t="s">
        <v>82</v>
      </c>
      <c r="G189" s="35">
        <v>14</v>
      </c>
      <c r="H189" s="38">
        <v>172</v>
      </c>
      <c r="I189" s="38">
        <v>200</v>
      </c>
      <c r="J189" s="39">
        <v>3</v>
      </c>
      <c r="K189" s="39">
        <f>I189*J189</f>
        <v>600</v>
      </c>
      <c r="L189" s="53"/>
      <c r="M189" s="47" t="s">
        <v>737</v>
      </c>
    </row>
    <row r="190" spans="1:13" s="1" customFormat="1">
      <c r="A190" s="52">
        <f t="shared" si="2"/>
        <v>186</v>
      </c>
      <c r="B190" s="35" t="s">
        <v>734</v>
      </c>
      <c r="C190" s="36" t="s">
        <v>738</v>
      </c>
      <c r="D190" s="35" t="s">
        <v>739</v>
      </c>
      <c r="E190" s="37" t="s">
        <v>136</v>
      </c>
      <c r="F190" s="35" t="s">
        <v>69</v>
      </c>
      <c r="G190" s="35">
        <v>17</v>
      </c>
      <c r="H190" s="38">
        <v>180</v>
      </c>
      <c r="I190" s="38">
        <v>200</v>
      </c>
      <c r="J190" s="39">
        <v>3</v>
      </c>
      <c r="K190" s="39">
        <f>I190*J190</f>
        <v>600</v>
      </c>
      <c r="L190" s="53"/>
      <c r="M190" s="48" t="s">
        <v>740</v>
      </c>
    </row>
    <row r="191" spans="1:13" s="1" customFormat="1">
      <c r="A191" s="52">
        <f t="shared" si="2"/>
        <v>187</v>
      </c>
      <c r="B191" s="35" t="s">
        <v>734</v>
      </c>
      <c r="C191" s="36" t="s">
        <v>741</v>
      </c>
      <c r="D191" s="35" t="s">
        <v>742</v>
      </c>
      <c r="E191" s="37" t="s">
        <v>136</v>
      </c>
      <c r="F191" s="35" t="s">
        <v>743</v>
      </c>
      <c r="G191" s="35">
        <v>27</v>
      </c>
      <c r="H191" s="38">
        <v>294</v>
      </c>
      <c r="I191" s="38">
        <v>294</v>
      </c>
      <c r="J191" s="39">
        <v>3</v>
      </c>
      <c r="K191" s="39">
        <f>I191*J191</f>
        <v>882</v>
      </c>
      <c r="L191" s="53"/>
      <c r="M191" s="48" t="s">
        <v>744</v>
      </c>
    </row>
    <row r="192" spans="1:13" s="1" customFormat="1">
      <c r="A192" s="52">
        <f t="shared" si="2"/>
        <v>188</v>
      </c>
      <c r="B192" s="35" t="s">
        <v>734</v>
      </c>
      <c r="C192" s="36" t="s">
        <v>745</v>
      </c>
      <c r="D192" s="35" t="s">
        <v>746</v>
      </c>
      <c r="E192" s="37" t="s">
        <v>136</v>
      </c>
      <c r="F192" s="35" t="s">
        <v>747</v>
      </c>
      <c r="G192" s="35">
        <v>24</v>
      </c>
      <c r="H192" s="38">
        <v>364</v>
      </c>
      <c r="I192" s="38">
        <v>364</v>
      </c>
      <c r="J192" s="39">
        <v>3</v>
      </c>
      <c r="K192" s="39">
        <f>I192*J192</f>
        <v>1092</v>
      </c>
      <c r="L192" s="53"/>
      <c r="M192" s="47" t="s">
        <v>748</v>
      </c>
    </row>
    <row r="193" spans="1:13" s="1" customFormat="1">
      <c r="A193" s="52">
        <f t="shared" si="2"/>
        <v>189</v>
      </c>
      <c r="B193" s="35" t="s">
        <v>734</v>
      </c>
      <c r="C193" s="36" t="s">
        <v>749</v>
      </c>
      <c r="D193" s="35" t="s">
        <v>750</v>
      </c>
      <c r="E193" s="37" t="s">
        <v>136</v>
      </c>
      <c r="F193" s="35" t="s">
        <v>583</v>
      </c>
      <c r="G193" s="35">
        <v>36</v>
      </c>
      <c r="H193" s="38">
        <v>621</v>
      </c>
      <c r="I193" s="38">
        <v>621</v>
      </c>
      <c r="J193" s="39">
        <v>3</v>
      </c>
      <c r="K193" s="39">
        <f>I193*J193</f>
        <v>1863</v>
      </c>
      <c r="L193" s="53"/>
      <c r="M193" s="47" t="s">
        <v>104</v>
      </c>
    </row>
    <row r="194" spans="1:13" s="1" customFormat="1">
      <c r="A194" s="52">
        <f t="shared" si="2"/>
        <v>190</v>
      </c>
      <c r="B194" s="35" t="s">
        <v>734</v>
      </c>
      <c r="C194" s="36" t="s">
        <v>751</v>
      </c>
      <c r="D194" s="35" t="s">
        <v>752</v>
      </c>
      <c r="E194" s="37" t="s">
        <v>136</v>
      </c>
      <c r="F194" s="35" t="s">
        <v>192</v>
      </c>
      <c r="G194" s="35">
        <v>34</v>
      </c>
      <c r="H194" s="38">
        <v>587</v>
      </c>
      <c r="I194" s="38">
        <v>587</v>
      </c>
      <c r="J194" s="39">
        <v>3</v>
      </c>
      <c r="K194" s="39">
        <f>I194*J194</f>
        <v>1761</v>
      </c>
      <c r="L194" s="53"/>
      <c r="M194" s="47" t="s">
        <v>193</v>
      </c>
    </row>
    <row r="195" spans="1:13" s="1" customFormat="1">
      <c r="A195" s="52">
        <f t="shared" si="2"/>
        <v>191</v>
      </c>
      <c r="B195" s="35" t="s">
        <v>734</v>
      </c>
      <c r="C195" s="36" t="s">
        <v>753</v>
      </c>
      <c r="D195" s="35" t="s">
        <v>754</v>
      </c>
      <c r="E195" s="37" t="s">
        <v>136</v>
      </c>
      <c r="F195" s="35" t="s">
        <v>337</v>
      </c>
      <c r="G195" s="35">
        <v>55</v>
      </c>
      <c r="H195" s="38">
        <v>556</v>
      </c>
      <c r="I195" s="38">
        <v>556</v>
      </c>
      <c r="J195" s="39">
        <v>3</v>
      </c>
      <c r="K195" s="39">
        <f>I195*J195</f>
        <v>1668</v>
      </c>
      <c r="L195" s="53"/>
      <c r="M195" s="47" t="s">
        <v>338</v>
      </c>
    </row>
    <row r="196" spans="1:13" s="1" customFormat="1">
      <c r="A196" s="52">
        <f t="shared" si="2"/>
        <v>192</v>
      </c>
      <c r="B196" s="35" t="s">
        <v>734</v>
      </c>
      <c r="C196" s="36" t="s">
        <v>755</v>
      </c>
      <c r="D196" s="35" t="s">
        <v>756</v>
      </c>
      <c r="E196" s="37" t="s">
        <v>136</v>
      </c>
      <c r="F196" s="35" t="s">
        <v>44</v>
      </c>
      <c r="G196" s="35">
        <v>3</v>
      </c>
      <c r="H196" s="38">
        <v>115</v>
      </c>
      <c r="I196" s="38">
        <v>1000</v>
      </c>
      <c r="J196" s="39">
        <v>3</v>
      </c>
      <c r="K196" s="39">
        <f>I196*J196</f>
        <v>3000</v>
      </c>
      <c r="L196" s="56" t="s">
        <v>457</v>
      </c>
      <c r="M196" s="47" t="s">
        <v>53</v>
      </c>
    </row>
    <row r="197" spans="1:13" s="1" customFormat="1">
      <c r="A197" s="52">
        <f t="shared" si="2"/>
        <v>193</v>
      </c>
      <c r="B197" s="35" t="s">
        <v>734</v>
      </c>
      <c r="C197" s="36" t="s">
        <v>757</v>
      </c>
      <c r="D197" s="35" t="s">
        <v>758</v>
      </c>
      <c r="E197" s="37" t="s">
        <v>136</v>
      </c>
      <c r="F197" s="35" t="s">
        <v>44</v>
      </c>
      <c r="G197" s="35">
        <v>6</v>
      </c>
      <c r="H197" s="38">
        <v>32</v>
      </c>
      <c r="I197" s="38">
        <v>200</v>
      </c>
      <c r="J197" s="39">
        <v>3</v>
      </c>
      <c r="K197" s="39">
        <f>I197*J197</f>
        <v>600</v>
      </c>
      <c r="L197" s="53"/>
      <c r="M197" s="47" t="s">
        <v>53</v>
      </c>
    </row>
    <row r="198" spans="1:13" s="1" customFormat="1">
      <c r="A198" s="52">
        <f t="shared" si="2"/>
        <v>194</v>
      </c>
      <c r="B198" s="35" t="s">
        <v>734</v>
      </c>
      <c r="C198" s="36" t="s">
        <v>759</v>
      </c>
      <c r="D198" s="35" t="s">
        <v>760</v>
      </c>
      <c r="E198" s="37" t="s">
        <v>136</v>
      </c>
      <c r="F198" s="35" t="s">
        <v>44</v>
      </c>
      <c r="G198" s="35">
        <v>29</v>
      </c>
      <c r="H198" s="38">
        <v>530</v>
      </c>
      <c r="I198" s="38">
        <v>530</v>
      </c>
      <c r="J198" s="39">
        <v>3</v>
      </c>
      <c r="K198" s="39">
        <f>I198*J198</f>
        <v>1590</v>
      </c>
      <c r="L198" s="53"/>
      <c r="M198" s="48" t="s">
        <v>761</v>
      </c>
    </row>
    <row r="199" spans="1:13" s="1" customFormat="1">
      <c r="A199" s="52">
        <f t="shared" ref="A199:A262" si="3">A198+1</f>
        <v>195</v>
      </c>
      <c r="B199" s="35" t="s">
        <v>734</v>
      </c>
      <c r="C199" s="36" t="s">
        <v>762</v>
      </c>
      <c r="D199" s="35" t="s">
        <v>763</v>
      </c>
      <c r="E199" s="37" t="s">
        <v>136</v>
      </c>
      <c r="F199" s="35" t="s">
        <v>764</v>
      </c>
      <c r="G199" s="35">
        <v>126</v>
      </c>
      <c r="H199" s="38">
        <v>2130</v>
      </c>
      <c r="I199" s="38">
        <v>2130</v>
      </c>
      <c r="J199" s="39">
        <v>3</v>
      </c>
      <c r="K199" s="39">
        <f>I199*J199</f>
        <v>6390</v>
      </c>
      <c r="L199" s="53"/>
      <c r="M199" s="47" t="s">
        <v>765</v>
      </c>
    </row>
    <row r="200" spans="1:13" s="1" customFormat="1">
      <c r="A200" s="52">
        <f t="shared" si="3"/>
        <v>196</v>
      </c>
      <c r="B200" s="35" t="s">
        <v>734</v>
      </c>
      <c r="C200" s="36" t="s">
        <v>766</v>
      </c>
      <c r="D200" s="35" t="s">
        <v>767</v>
      </c>
      <c r="E200" s="37" t="s">
        <v>136</v>
      </c>
      <c r="F200" s="35" t="s">
        <v>768</v>
      </c>
      <c r="G200" s="35">
        <v>94</v>
      </c>
      <c r="H200" s="38">
        <v>1900</v>
      </c>
      <c r="I200" s="38">
        <v>1900</v>
      </c>
      <c r="J200" s="39">
        <v>3</v>
      </c>
      <c r="K200" s="39">
        <f>I200*J200</f>
        <v>5700</v>
      </c>
      <c r="L200" s="53"/>
      <c r="M200" s="47" t="s">
        <v>769</v>
      </c>
    </row>
    <row r="201" spans="1:13" s="1" customFormat="1">
      <c r="A201" s="52">
        <f t="shared" si="3"/>
        <v>197</v>
      </c>
      <c r="B201" s="35" t="s">
        <v>734</v>
      </c>
      <c r="C201" s="36" t="s">
        <v>770</v>
      </c>
      <c r="D201" s="35" t="s">
        <v>771</v>
      </c>
      <c r="E201" s="37" t="s">
        <v>136</v>
      </c>
      <c r="F201" s="35" t="s">
        <v>35</v>
      </c>
      <c r="G201" s="35">
        <v>33</v>
      </c>
      <c r="H201" s="38">
        <v>568</v>
      </c>
      <c r="I201" s="38">
        <v>568</v>
      </c>
      <c r="J201" s="39">
        <v>3</v>
      </c>
      <c r="K201" s="39">
        <f>I201*J201</f>
        <v>1704</v>
      </c>
      <c r="L201" s="53"/>
      <c r="M201" s="47" t="s">
        <v>772</v>
      </c>
    </row>
    <row r="202" spans="1:13" s="1" customFormat="1">
      <c r="A202" s="52">
        <f t="shared" si="3"/>
        <v>198</v>
      </c>
      <c r="B202" s="35" t="s">
        <v>734</v>
      </c>
      <c r="C202" s="36" t="s">
        <v>773</v>
      </c>
      <c r="D202" s="35" t="s">
        <v>774</v>
      </c>
      <c r="E202" s="37" t="s">
        <v>136</v>
      </c>
      <c r="F202" s="35" t="s">
        <v>775</v>
      </c>
      <c r="G202" s="35">
        <v>21</v>
      </c>
      <c r="H202" s="38">
        <v>214</v>
      </c>
      <c r="I202" s="38">
        <v>214</v>
      </c>
      <c r="J202" s="39">
        <v>3</v>
      </c>
      <c r="K202" s="39">
        <f>I202*J202</f>
        <v>642</v>
      </c>
      <c r="L202" s="53"/>
      <c r="M202" s="47" t="s">
        <v>776</v>
      </c>
    </row>
    <row r="203" spans="1:13" s="1" customFormat="1">
      <c r="A203" s="52">
        <f t="shared" si="3"/>
        <v>199</v>
      </c>
      <c r="B203" s="35" t="s">
        <v>777</v>
      </c>
      <c r="C203" s="36" t="s">
        <v>778</v>
      </c>
      <c r="D203" s="35" t="s">
        <v>779</v>
      </c>
      <c r="E203" s="37" t="s">
        <v>136</v>
      </c>
      <c r="F203" s="35" t="s">
        <v>780</v>
      </c>
      <c r="G203" s="35">
        <v>76</v>
      </c>
      <c r="H203" s="38">
        <v>1196</v>
      </c>
      <c r="I203" s="38">
        <v>1196</v>
      </c>
      <c r="J203" s="39">
        <v>3</v>
      </c>
      <c r="K203" s="39">
        <f>I203*J203</f>
        <v>3588</v>
      </c>
      <c r="L203" s="53"/>
      <c r="M203" s="47" t="s">
        <v>781</v>
      </c>
    </row>
    <row r="204" spans="1:13" s="1" customFormat="1">
      <c r="A204" s="52">
        <f t="shared" si="3"/>
        <v>200</v>
      </c>
      <c r="B204" s="35" t="s">
        <v>777</v>
      </c>
      <c r="C204" s="36" t="s">
        <v>782</v>
      </c>
      <c r="D204" s="35" t="s">
        <v>783</v>
      </c>
      <c r="E204" s="37" t="s">
        <v>136</v>
      </c>
      <c r="F204" s="35" t="s">
        <v>184</v>
      </c>
      <c r="G204" s="35">
        <v>85</v>
      </c>
      <c r="H204" s="38">
        <v>926</v>
      </c>
      <c r="I204" s="38">
        <v>926</v>
      </c>
      <c r="J204" s="39">
        <v>3</v>
      </c>
      <c r="K204" s="39">
        <f>I204*J204</f>
        <v>2778</v>
      </c>
      <c r="L204" s="53"/>
      <c r="M204" s="47" t="s">
        <v>185</v>
      </c>
    </row>
    <row r="205" spans="1:13" s="1" customFormat="1">
      <c r="A205" s="52">
        <f t="shared" si="3"/>
        <v>201</v>
      </c>
      <c r="B205" s="35" t="s">
        <v>777</v>
      </c>
      <c r="C205" s="36" t="s">
        <v>784</v>
      </c>
      <c r="D205" s="35" t="s">
        <v>785</v>
      </c>
      <c r="E205" s="37" t="s">
        <v>136</v>
      </c>
      <c r="F205" s="35" t="s">
        <v>119</v>
      </c>
      <c r="G205" s="35">
        <v>14</v>
      </c>
      <c r="H205" s="38">
        <v>52</v>
      </c>
      <c r="I205" s="38">
        <v>200</v>
      </c>
      <c r="J205" s="39">
        <v>3</v>
      </c>
      <c r="K205" s="39">
        <f>I205*J205</f>
        <v>600</v>
      </c>
      <c r="L205" s="53"/>
      <c r="M205" s="48" t="s">
        <v>189</v>
      </c>
    </row>
    <row r="206" spans="1:13" s="1" customFormat="1">
      <c r="A206" s="52">
        <f t="shared" si="3"/>
        <v>202</v>
      </c>
      <c r="B206" s="35" t="s">
        <v>777</v>
      </c>
      <c r="C206" s="36" t="s">
        <v>786</v>
      </c>
      <c r="D206" s="35" t="s">
        <v>787</v>
      </c>
      <c r="E206" s="37" t="s">
        <v>136</v>
      </c>
      <c r="F206" s="35" t="s">
        <v>788</v>
      </c>
      <c r="G206" s="35">
        <v>54</v>
      </c>
      <c r="H206" s="38">
        <v>518</v>
      </c>
      <c r="I206" s="38">
        <v>518</v>
      </c>
      <c r="J206" s="39">
        <v>3</v>
      </c>
      <c r="K206" s="39">
        <f>I206*J206</f>
        <v>1554</v>
      </c>
      <c r="L206" s="53"/>
      <c r="M206" s="47" t="s">
        <v>789</v>
      </c>
    </row>
    <row r="207" spans="1:13" s="1" customFormat="1">
      <c r="A207" s="52">
        <f t="shared" si="3"/>
        <v>203</v>
      </c>
      <c r="B207" s="35" t="s">
        <v>777</v>
      </c>
      <c r="C207" s="36" t="s">
        <v>790</v>
      </c>
      <c r="D207" s="35" t="s">
        <v>791</v>
      </c>
      <c r="E207" s="37" t="s">
        <v>136</v>
      </c>
      <c r="F207" s="35" t="s">
        <v>66</v>
      </c>
      <c r="G207" s="35">
        <v>119</v>
      </c>
      <c r="H207" s="38">
        <v>1674</v>
      </c>
      <c r="I207" s="38">
        <v>1674</v>
      </c>
      <c r="J207" s="39">
        <v>3</v>
      </c>
      <c r="K207" s="39">
        <f>I207*J207</f>
        <v>5022</v>
      </c>
      <c r="L207" s="53"/>
      <c r="M207" s="47" t="s">
        <v>67</v>
      </c>
    </row>
    <row r="208" spans="1:13" s="1" customFormat="1">
      <c r="A208" s="52">
        <f t="shared" si="3"/>
        <v>204</v>
      </c>
      <c r="B208" s="35" t="s">
        <v>777</v>
      </c>
      <c r="C208" s="36" t="s">
        <v>792</v>
      </c>
      <c r="D208" s="35" t="s">
        <v>793</v>
      </c>
      <c r="E208" s="37" t="s">
        <v>136</v>
      </c>
      <c r="F208" s="35" t="s">
        <v>66</v>
      </c>
      <c r="G208" s="35">
        <v>35</v>
      </c>
      <c r="H208" s="38">
        <v>222</v>
      </c>
      <c r="I208" s="38">
        <v>222</v>
      </c>
      <c r="J208" s="39">
        <v>3</v>
      </c>
      <c r="K208" s="39">
        <f>I208*J208</f>
        <v>666</v>
      </c>
      <c r="L208" s="53"/>
      <c r="M208" s="47" t="s">
        <v>67</v>
      </c>
    </row>
    <row r="209" spans="1:13" s="1" customFormat="1">
      <c r="A209" s="52">
        <f t="shared" si="3"/>
        <v>205</v>
      </c>
      <c r="B209" s="35" t="s">
        <v>777</v>
      </c>
      <c r="C209" s="36" t="s">
        <v>794</v>
      </c>
      <c r="D209" s="35" t="s">
        <v>795</v>
      </c>
      <c r="E209" s="37" t="s">
        <v>136</v>
      </c>
      <c r="F209" s="35" t="s">
        <v>90</v>
      </c>
      <c r="G209" s="35">
        <v>6</v>
      </c>
      <c r="H209" s="38">
        <v>120</v>
      </c>
      <c r="I209" s="38">
        <v>200</v>
      </c>
      <c r="J209" s="39">
        <v>3</v>
      </c>
      <c r="K209" s="39">
        <f>I209*J209</f>
        <v>600</v>
      </c>
      <c r="L209" s="53"/>
      <c r="M209" s="47" t="s">
        <v>91</v>
      </c>
    </row>
    <row r="210" spans="1:13" s="1" customFormat="1">
      <c r="A210" s="52">
        <f t="shared" si="3"/>
        <v>206</v>
      </c>
      <c r="B210" s="35" t="s">
        <v>777</v>
      </c>
      <c r="C210" s="36" t="s">
        <v>796</v>
      </c>
      <c r="D210" s="35" t="s">
        <v>797</v>
      </c>
      <c r="E210" s="37" t="s">
        <v>136</v>
      </c>
      <c r="F210" s="35" t="s">
        <v>166</v>
      </c>
      <c r="G210" s="35">
        <v>7</v>
      </c>
      <c r="H210" s="38">
        <v>52</v>
      </c>
      <c r="I210" s="38">
        <v>200</v>
      </c>
      <c r="J210" s="39">
        <v>3</v>
      </c>
      <c r="K210" s="39">
        <f>I210*J210</f>
        <v>600</v>
      </c>
      <c r="L210" s="53"/>
      <c r="M210" s="47" t="s">
        <v>167</v>
      </c>
    </row>
    <row r="211" spans="1:13" s="1" customFormat="1">
      <c r="A211" s="52">
        <f t="shared" si="3"/>
        <v>207</v>
      </c>
      <c r="B211" s="35" t="s">
        <v>777</v>
      </c>
      <c r="C211" s="36" t="s">
        <v>798</v>
      </c>
      <c r="D211" s="35" t="s">
        <v>799</v>
      </c>
      <c r="E211" s="37" t="s">
        <v>136</v>
      </c>
      <c r="F211" s="35" t="s">
        <v>19</v>
      </c>
      <c r="G211" s="35">
        <v>13</v>
      </c>
      <c r="H211" s="38">
        <v>122</v>
      </c>
      <c r="I211" s="38">
        <v>200</v>
      </c>
      <c r="J211" s="39">
        <v>3</v>
      </c>
      <c r="K211" s="39">
        <f>I211*J211</f>
        <v>600</v>
      </c>
      <c r="L211" s="53"/>
      <c r="M211" s="47" t="s">
        <v>20</v>
      </c>
    </row>
    <row r="212" spans="1:13" s="1" customFormat="1">
      <c r="A212" s="52">
        <f t="shared" si="3"/>
        <v>208</v>
      </c>
      <c r="B212" s="35" t="s">
        <v>777</v>
      </c>
      <c r="C212" s="36" t="s">
        <v>800</v>
      </c>
      <c r="D212" s="35" t="s">
        <v>801</v>
      </c>
      <c r="E212" s="37" t="s">
        <v>136</v>
      </c>
      <c r="F212" s="35" t="s">
        <v>145</v>
      </c>
      <c r="G212" s="35">
        <v>12</v>
      </c>
      <c r="H212" s="38">
        <v>168</v>
      </c>
      <c r="I212" s="38">
        <v>200</v>
      </c>
      <c r="J212" s="39">
        <v>3</v>
      </c>
      <c r="K212" s="39">
        <f>I212*J212</f>
        <v>600</v>
      </c>
      <c r="L212" s="53"/>
      <c r="M212" s="48" t="s">
        <v>802</v>
      </c>
    </row>
    <row r="213" spans="1:13" s="1" customFormat="1">
      <c r="A213" s="52">
        <f t="shared" si="3"/>
        <v>209</v>
      </c>
      <c r="B213" s="35" t="s">
        <v>777</v>
      </c>
      <c r="C213" s="36" t="s">
        <v>803</v>
      </c>
      <c r="D213" s="35" t="s">
        <v>804</v>
      </c>
      <c r="E213" s="37" t="s">
        <v>136</v>
      </c>
      <c r="F213" s="35" t="s">
        <v>82</v>
      </c>
      <c r="G213" s="35">
        <v>13</v>
      </c>
      <c r="H213" s="38">
        <v>116</v>
      </c>
      <c r="I213" s="38">
        <v>200</v>
      </c>
      <c r="J213" s="39">
        <v>3</v>
      </c>
      <c r="K213" s="39">
        <f>I213*J213</f>
        <v>600</v>
      </c>
      <c r="L213" s="53"/>
      <c r="M213" s="47" t="s">
        <v>114</v>
      </c>
    </row>
    <row r="214" spans="1:13" s="1" customFormat="1">
      <c r="A214" s="52">
        <f t="shared" si="3"/>
        <v>210</v>
      </c>
      <c r="B214" s="35" t="s">
        <v>777</v>
      </c>
      <c r="C214" s="36" t="s">
        <v>805</v>
      </c>
      <c r="D214" s="35" t="s">
        <v>806</v>
      </c>
      <c r="E214" s="37" t="s">
        <v>136</v>
      </c>
      <c r="F214" s="35" t="s">
        <v>151</v>
      </c>
      <c r="G214" s="35">
        <v>38</v>
      </c>
      <c r="H214" s="38">
        <v>173</v>
      </c>
      <c r="I214" s="38">
        <v>200</v>
      </c>
      <c r="J214" s="39">
        <v>3</v>
      </c>
      <c r="K214" s="39">
        <f>I214*J214</f>
        <v>600</v>
      </c>
      <c r="L214" s="53"/>
      <c r="M214" s="48" t="s">
        <v>807</v>
      </c>
    </row>
    <row r="215" spans="1:13" s="1" customFormat="1">
      <c r="A215" s="52">
        <f t="shared" si="3"/>
        <v>211</v>
      </c>
      <c r="B215" s="35" t="s">
        <v>777</v>
      </c>
      <c r="C215" s="36" t="s">
        <v>808</v>
      </c>
      <c r="D215" s="35" t="s">
        <v>809</v>
      </c>
      <c r="E215" s="37" t="s">
        <v>136</v>
      </c>
      <c r="F215" s="37" t="s">
        <v>810</v>
      </c>
      <c r="G215" s="35">
        <v>19</v>
      </c>
      <c r="H215" s="38">
        <v>110</v>
      </c>
      <c r="I215" s="38">
        <v>200</v>
      </c>
      <c r="J215" s="39">
        <v>3</v>
      </c>
      <c r="K215" s="39">
        <f>I215*J215</f>
        <v>600</v>
      </c>
      <c r="L215" s="53"/>
      <c r="M215" s="48" t="s">
        <v>811</v>
      </c>
    </row>
    <row r="216" spans="1:13" s="1" customFormat="1">
      <c r="A216" s="52">
        <f t="shared" si="3"/>
        <v>212</v>
      </c>
      <c r="B216" s="35" t="s">
        <v>777</v>
      </c>
      <c r="C216" s="36" t="s">
        <v>812</v>
      </c>
      <c r="D216" s="35" t="s">
        <v>813</v>
      </c>
      <c r="E216" s="37" t="s">
        <v>136</v>
      </c>
      <c r="F216" s="40" t="s">
        <v>191</v>
      </c>
      <c r="G216" s="40">
        <v>15</v>
      </c>
      <c r="H216" s="41">
        <v>201</v>
      </c>
      <c r="I216" s="41">
        <v>201</v>
      </c>
      <c r="J216" s="39">
        <v>3</v>
      </c>
      <c r="K216" s="39">
        <f>I216*J216</f>
        <v>603</v>
      </c>
      <c r="L216" s="54"/>
      <c r="M216" s="49" t="s">
        <v>814</v>
      </c>
    </row>
    <row r="217" spans="1:13" s="1" customFormat="1">
      <c r="A217" s="52">
        <f t="shared" si="3"/>
        <v>213</v>
      </c>
      <c r="B217" s="35" t="s">
        <v>777</v>
      </c>
      <c r="C217" s="36" t="s">
        <v>815</v>
      </c>
      <c r="D217" s="35" t="s">
        <v>816</v>
      </c>
      <c r="E217" s="37" t="s">
        <v>136</v>
      </c>
      <c r="F217" s="35" t="s">
        <v>207</v>
      </c>
      <c r="G217" s="35">
        <v>24</v>
      </c>
      <c r="H217" s="38">
        <v>117</v>
      </c>
      <c r="I217" s="38">
        <v>200</v>
      </c>
      <c r="J217" s="39">
        <v>3</v>
      </c>
      <c r="K217" s="39">
        <f>I217*J217</f>
        <v>600</v>
      </c>
      <c r="L217" s="53"/>
      <c r="M217" s="47" t="s">
        <v>208</v>
      </c>
    </row>
    <row r="218" spans="1:13" s="1" customFormat="1">
      <c r="A218" s="52">
        <f t="shared" si="3"/>
        <v>214</v>
      </c>
      <c r="B218" s="40" t="s">
        <v>777</v>
      </c>
      <c r="C218" s="36" t="s">
        <v>817</v>
      </c>
      <c r="D218" s="40" t="s">
        <v>818</v>
      </c>
      <c r="E218" s="37" t="s">
        <v>136</v>
      </c>
      <c r="F218" s="40" t="s">
        <v>295</v>
      </c>
      <c r="G218" s="40">
        <v>37</v>
      </c>
      <c r="H218" s="41">
        <v>246</v>
      </c>
      <c r="I218" s="41">
        <v>246</v>
      </c>
      <c r="J218" s="39">
        <v>3</v>
      </c>
      <c r="K218" s="39">
        <f>I218*J218</f>
        <v>738</v>
      </c>
      <c r="L218" s="54"/>
      <c r="M218" s="50" t="s">
        <v>341</v>
      </c>
    </row>
    <row r="219" spans="1:13" s="1" customFormat="1">
      <c r="A219" s="52">
        <f t="shared" si="3"/>
        <v>215</v>
      </c>
      <c r="B219" s="35" t="s">
        <v>777</v>
      </c>
      <c r="C219" s="36" t="s">
        <v>819</v>
      </c>
      <c r="D219" s="35" t="s">
        <v>820</v>
      </c>
      <c r="E219" s="37" t="s">
        <v>136</v>
      </c>
      <c r="F219" s="35" t="s">
        <v>127</v>
      </c>
      <c r="G219" s="35">
        <v>13</v>
      </c>
      <c r="H219" s="38">
        <v>210</v>
      </c>
      <c r="I219" s="38">
        <v>210</v>
      </c>
      <c r="J219" s="39">
        <v>3</v>
      </c>
      <c r="K219" s="39">
        <f>I219*J219</f>
        <v>630</v>
      </c>
      <c r="L219" s="53"/>
      <c r="M219" s="47" t="s">
        <v>128</v>
      </c>
    </row>
    <row r="220" spans="1:13" s="1" customFormat="1">
      <c r="A220" s="52">
        <f t="shared" si="3"/>
        <v>216</v>
      </c>
      <c r="B220" s="35" t="s">
        <v>777</v>
      </c>
      <c r="C220" s="36" t="s">
        <v>821</v>
      </c>
      <c r="D220" s="35" t="s">
        <v>822</v>
      </c>
      <c r="E220" s="37" t="s">
        <v>136</v>
      </c>
      <c r="F220" s="35" t="s">
        <v>823</v>
      </c>
      <c r="G220" s="35">
        <v>19</v>
      </c>
      <c r="H220" s="38">
        <v>55</v>
      </c>
      <c r="I220" s="38">
        <v>200</v>
      </c>
      <c r="J220" s="39">
        <v>3</v>
      </c>
      <c r="K220" s="39">
        <f>I220*J220</f>
        <v>600</v>
      </c>
      <c r="L220" s="53"/>
      <c r="M220" s="47" t="s">
        <v>824</v>
      </c>
    </row>
    <row r="221" spans="1:13" s="1" customFormat="1">
      <c r="A221" s="52">
        <f t="shared" si="3"/>
        <v>217</v>
      </c>
      <c r="B221" s="35" t="s">
        <v>777</v>
      </c>
      <c r="C221" s="36" t="s">
        <v>825</v>
      </c>
      <c r="D221" s="35" t="s">
        <v>826</v>
      </c>
      <c r="E221" s="37" t="s">
        <v>136</v>
      </c>
      <c r="F221" s="35" t="s">
        <v>97</v>
      </c>
      <c r="G221" s="35">
        <v>91</v>
      </c>
      <c r="H221" s="38">
        <v>1310</v>
      </c>
      <c r="I221" s="38">
        <v>1310</v>
      </c>
      <c r="J221" s="39">
        <v>3</v>
      </c>
      <c r="K221" s="39">
        <f>I221*J221</f>
        <v>3930</v>
      </c>
      <c r="L221" s="53"/>
      <c r="M221" s="47" t="s">
        <v>487</v>
      </c>
    </row>
    <row r="222" spans="1:13" s="1" customFormat="1">
      <c r="A222" s="52">
        <f t="shared" si="3"/>
        <v>218</v>
      </c>
      <c r="B222" s="35" t="s">
        <v>777</v>
      </c>
      <c r="C222" s="36" t="s">
        <v>827</v>
      </c>
      <c r="D222" s="35" t="s">
        <v>828</v>
      </c>
      <c r="E222" s="37" t="s">
        <v>136</v>
      </c>
      <c r="F222" s="35" t="s">
        <v>829</v>
      </c>
      <c r="G222" s="35">
        <v>28</v>
      </c>
      <c r="H222" s="38">
        <v>321</v>
      </c>
      <c r="I222" s="38">
        <v>321</v>
      </c>
      <c r="J222" s="39">
        <v>3</v>
      </c>
      <c r="K222" s="39">
        <f>I222*J222</f>
        <v>963</v>
      </c>
      <c r="L222" s="53"/>
      <c r="M222" s="48" t="s">
        <v>830</v>
      </c>
    </row>
    <row r="223" spans="1:13" s="1" customFormat="1">
      <c r="A223" s="52">
        <f t="shared" si="3"/>
        <v>219</v>
      </c>
      <c r="B223" s="35" t="s">
        <v>777</v>
      </c>
      <c r="C223" s="36" t="s">
        <v>831</v>
      </c>
      <c r="D223" s="35" t="s">
        <v>832</v>
      </c>
      <c r="E223" s="37" t="s">
        <v>136</v>
      </c>
      <c r="F223" s="37" t="s">
        <v>833</v>
      </c>
      <c r="G223" s="35">
        <v>27</v>
      </c>
      <c r="H223" s="38">
        <v>278</v>
      </c>
      <c r="I223" s="38">
        <v>278</v>
      </c>
      <c r="J223" s="39">
        <v>3</v>
      </c>
      <c r="K223" s="39">
        <f>I223*J223</f>
        <v>834</v>
      </c>
      <c r="L223" s="53"/>
      <c r="M223" s="48" t="s">
        <v>830</v>
      </c>
    </row>
    <row r="224" spans="1:13" s="1" customFormat="1">
      <c r="A224" s="52">
        <f t="shared" si="3"/>
        <v>220</v>
      </c>
      <c r="B224" s="35" t="s">
        <v>777</v>
      </c>
      <c r="C224" s="36" t="s">
        <v>834</v>
      </c>
      <c r="D224" s="36">
        <v>59697</v>
      </c>
      <c r="E224" s="37" t="s">
        <v>136</v>
      </c>
      <c r="F224" s="35" t="s">
        <v>105</v>
      </c>
      <c r="G224" s="35">
        <v>32</v>
      </c>
      <c r="H224" s="38">
        <v>346</v>
      </c>
      <c r="I224" s="38">
        <v>346</v>
      </c>
      <c r="J224" s="39">
        <v>3</v>
      </c>
      <c r="K224" s="39">
        <f>I224*J224</f>
        <v>1038</v>
      </c>
      <c r="L224" s="53"/>
      <c r="M224" s="47" t="s">
        <v>106</v>
      </c>
    </row>
    <row r="225" spans="1:13" s="1" customFormat="1">
      <c r="A225" s="52">
        <f t="shared" si="3"/>
        <v>221</v>
      </c>
      <c r="B225" s="35" t="s">
        <v>777</v>
      </c>
      <c r="C225" s="36" t="s">
        <v>835</v>
      </c>
      <c r="D225" s="35" t="s">
        <v>836</v>
      </c>
      <c r="E225" s="37" t="s">
        <v>136</v>
      </c>
      <c r="F225" s="35" t="s">
        <v>58</v>
      </c>
      <c r="G225" s="35">
        <v>81</v>
      </c>
      <c r="H225" s="38">
        <v>1310</v>
      </c>
      <c r="I225" s="38">
        <v>1310</v>
      </c>
      <c r="J225" s="39">
        <v>3</v>
      </c>
      <c r="K225" s="39">
        <f>I225*J225</f>
        <v>3930</v>
      </c>
      <c r="L225" s="53"/>
      <c r="M225" s="47" t="s">
        <v>837</v>
      </c>
    </row>
    <row r="226" spans="1:13" s="1" customFormat="1">
      <c r="A226" s="52">
        <f t="shared" si="3"/>
        <v>222</v>
      </c>
      <c r="B226" s="35" t="s">
        <v>777</v>
      </c>
      <c r="C226" s="36" t="s">
        <v>838</v>
      </c>
      <c r="D226" s="35" t="s">
        <v>839</v>
      </c>
      <c r="E226" s="37" t="s">
        <v>136</v>
      </c>
      <c r="F226" s="35" t="s">
        <v>387</v>
      </c>
      <c r="G226" s="35">
        <v>83</v>
      </c>
      <c r="H226" s="38">
        <v>1026</v>
      </c>
      <c r="I226" s="38">
        <v>1026</v>
      </c>
      <c r="J226" s="39">
        <v>3</v>
      </c>
      <c r="K226" s="39">
        <f>I226*J226</f>
        <v>3078</v>
      </c>
      <c r="L226" s="53"/>
      <c r="M226" s="47" t="s">
        <v>30</v>
      </c>
    </row>
    <row r="227" spans="1:13" s="1" customFormat="1">
      <c r="A227" s="52">
        <f t="shared" si="3"/>
        <v>223</v>
      </c>
      <c r="B227" s="35" t="s">
        <v>777</v>
      </c>
      <c r="C227" s="36" t="s">
        <v>840</v>
      </c>
      <c r="D227" s="35" t="s">
        <v>841</v>
      </c>
      <c r="E227" s="37" t="s">
        <v>136</v>
      </c>
      <c r="F227" s="35" t="s">
        <v>186</v>
      </c>
      <c r="G227" s="35">
        <v>31</v>
      </c>
      <c r="H227" s="38">
        <v>75</v>
      </c>
      <c r="I227" s="38">
        <v>200</v>
      </c>
      <c r="J227" s="39">
        <v>3</v>
      </c>
      <c r="K227" s="39">
        <f>I227*J227</f>
        <v>600</v>
      </c>
      <c r="L227" s="53"/>
      <c r="M227" s="47" t="s">
        <v>187</v>
      </c>
    </row>
    <row r="228" spans="1:13" s="1" customFormat="1">
      <c r="A228" s="52">
        <f t="shared" si="3"/>
        <v>224</v>
      </c>
      <c r="B228" s="35" t="s">
        <v>777</v>
      </c>
      <c r="C228" s="36" t="s">
        <v>842</v>
      </c>
      <c r="D228" s="35" t="s">
        <v>843</v>
      </c>
      <c r="E228" s="37" t="s">
        <v>136</v>
      </c>
      <c r="F228" s="35" t="s">
        <v>844</v>
      </c>
      <c r="G228" s="35">
        <v>14</v>
      </c>
      <c r="H228" s="38">
        <v>88</v>
      </c>
      <c r="I228" s="38">
        <v>200</v>
      </c>
      <c r="J228" s="39">
        <v>3</v>
      </c>
      <c r="K228" s="39">
        <f>I228*J228</f>
        <v>600</v>
      </c>
      <c r="L228" s="53"/>
      <c r="M228" s="48" t="s">
        <v>845</v>
      </c>
    </row>
    <row r="229" spans="1:13" s="1" customFormat="1">
      <c r="A229" s="52">
        <f t="shared" si="3"/>
        <v>225</v>
      </c>
      <c r="B229" s="35" t="s">
        <v>777</v>
      </c>
      <c r="C229" s="36" t="s">
        <v>846</v>
      </c>
      <c r="D229" s="35" t="s">
        <v>847</v>
      </c>
      <c r="E229" s="37" t="s">
        <v>136</v>
      </c>
      <c r="F229" s="35" t="s">
        <v>144</v>
      </c>
      <c r="G229" s="35">
        <v>39</v>
      </c>
      <c r="H229" s="38">
        <v>203</v>
      </c>
      <c r="I229" s="38">
        <v>203</v>
      </c>
      <c r="J229" s="39">
        <v>3</v>
      </c>
      <c r="K229" s="39">
        <f>I229*J229</f>
        <v>609</v>
      </c>
      <c r="L229" s="53"/>
      <c r="M229" s="47" t="s">
        <v>61</v>
      </c>
    </row>
    <row r="230" spans="1:13" s="1" customFormat="1">
      <c r="A230" s="52">
        <f t="shared" si="3"/>
        <v>226</v>
      </c>
      <c r="B230" s="35" t="s">
        <v>777</v>
      </c>
      <c r="C230" s="37" t="s">
        <v>848</v>
      </c>
      <c r="D230" s="35" t="s">
        <v>204</v>
      </c>
      <c r="E230" s="35" t="s">
        <v>158</v>
      </c>
      <c r="F230" s="37" t="s">
        <v>16</v>
      </c>
      <c r="G230" s="35">
        <v>13</v>
      </c>
      <c r="H230" s="38">
        <v>260</v>
      </c>
      <c r="I230" s="38">
        <v>260</v>
      </c>
      <c r="J230" s="39">
        <v>3</v>
      </c>
      <c r="K230" s="39">
        <f>I230*J230</f>
        <v>780</v>
      </c>
      <c r="L230" s="53" t="s">
        <v>18</v>
      </c>
      <c r="M230" s="47" t="s">
        <v>159</v>
      </c>
    </row>
    <row r="231" spans="1:13" s="1" customFormat="1">
      <c r="A231" s="52">
        <f t="shared" si="3"/>
        <v>227</v>
      </c>
      <c r="B231" s="35" t="s">
        <v>777</v>
      </c>
      <c r="C231" s="37" t="s">
        <v>849</v>
      </c>
      <c r="D231" s="35" t="s">
        <v>850</v>
      </c>
      <c r="E231" s="35" t="s">
        <v>78</v>
      </c>
      <c r="F231" s="37" t="s">
        <v>16</v>
      </c>
      <c r="G231" s="35">
        <v>16</v>
      </c>
      <c r="H231" s="38">
        <v>198</v>
      </c>
      <c r="I231" s="38">
        <v>200</v>
      </c>
      <c r="J231" s="39">
        <v>3</v>
      </c>
      <c r="K231" s="39">
        <f>I231*J231</f>
        <v>600</v>
      </c>
      <c r="L231" s="53" t="s">
        <v>18</v>
      </c>
      <c r="M231" s="47" t="s">
        <v>198</v>
      </c>
    </row>
    <row r="232" spans="1:13" s="1" customFormat="1">
      <c r="A232" s="52">
        <f t="shared" si="3"/>
        <v>228</v>
      </c>
      <c r="B232" s="35" t="s">
        <v>777</v>
      </c>
      <c r="C232" s="37" t="s">
        <v>851</v>
      </c>
      <c r="D232" s="35" t="s">
        <v>852</v>
      </c>
      <c r="E232" s="35" t="s">
        <v>853</v>
      </c>
      <c r="F232" s="37" t="s">
        <v>16</v>
      </c>
      <c r="G232" s="35">
        <v>7</v>
      </c>
      <c r="H232" s="38">
        <v>150</v>
      </c>
      <c r="I232" s="38">
        <v>200</v>
      </c>
      <c r="J232" s="39">
        <v>3</v>
      </c>
      <c r="K232" s="39">
        <f>I232*J232</f>
        <v>600</v>
      </c>
      <c r="L232" s="53" t="s">
        <v>18</v>
      </c>
      <c r="M232" s="47" t="s">
        <v>854</v>
      </c>
    </row>
    <row r="233" spans="1:13" s="1" customFormat="1">
      <c r="A233" s="52">
        <f t="shared" si="3"/>
        <v>229</v>
      </c>
      <c r="B233" s="35" t="s">
        <v>855</v>
      </c>
      <c r="C233" s="36" t="s">
        <v>856</v>
      </c>
      <c r="D233" s="35" t="s">
        <v>857</v>
      </c>
      <c r="E233" s="37" t="s">
        <v>136</v>
      </c>
      <c r="F233" s="35" t="s">
        <v>82</v>
      </c>
      <c r="G233" s="35">
        <v>47</v>
      </c>
      <c r="H233" s="38">
        <v>677</v>
      </c>
      <c r="I233" s="38">
        <v>677</v>
      </c>
      <c r="J233" s="39">
        <v>3</v>
      </c>
      <c r="K233" s="39">
        <f>I233*J233</f>
        <v>2031</v>
      </c>
      <c r="L233" s="53"/>
      <c r="M233" s="47" t="s">
        <v>114</v>
      </c>
    </row>
    <row r="234" spans="1:13" s="1" customFormat="1">
      <c r="A234" s="52">
        <f t="shared" si="3"/>
        <v>230</v>
      </c>
      <c r="B234" s="35" t="s">
        <v>855</v>
      </c>
      <c r="C234" s="36" t="s">
        <v>858</v>
      </c>
      <c r="D234" s="35" t="s">
        <v>859</v>
      </c>
      <c r="E234" s="37" t="s">
        <v>136</v>
      </c>
      <c r="F234" s="35" t="s">
        <v>126</v>
      </c>
      <c r="G234" s="35">
        <v>27</v>
      </c>
      <c r="H234" s="38">
        <v>193</v>
      </c>
      <c r="I234" s="38">
        <v>200</v>
      </c>
      <c r="J234" s="39">
        <v>3</v>
      </c>
      <c r="K234" s="39">
        <f>I234*J234</f>
        <v>600</v>
      </c>
      <c r="L234" s="53"/>
      <c r="M234" s="47" t="s">
        <v>860</v>
      </c>
    </row>
    <row r="235" spans="1:13" s="1" customFormat="1">
      <c r="A235" s="52">
        <f t="shared" si="3"/>
        <v>231</v>
      </c>
      <c r="B235" s="35" t="s">
        <v>855</v>
      </c>
      <c r="C235" s="36" t="s">
        <v>861</v>
      </c>
      <c r="D235" s="35" t="s">
        <v>862</v>
      </c>
      <c r="E235" s="37" t="s">
        <v>136</v>
      </c>
      <c r="F235" s="35" t="s">
        <v>27</v>
      </c>
      <c r="G235" s="35">
        <v>19</v>
      </c>
      <c r="H235" s="38">
        <v>125</v>
      </c>
      <c r="I235" s="38">
        <v>200</v>
      </c>
      <c r="J235" s="39">
        <v>3</v>
      </c>
      <c r="K235" s="39">
        <f>I235*J235</f>
        <v>600</v>
      </c>
      <c r="L235" s="53"/>
      <c r="M235" s="47" t="s">
        <v>270</v>
      </c>
    </row>
    <row r="236" spans="1:13" s="1" customFormat="1">
      <c r="A236" s="52">
        <f t="shared" si="3"/>
        <v>232</v>
      </c>
      <c r="B236" s="35" t="s">
        <v>855</v>
      </c>
      <c r="C236" s="36" t="s">
        <v>863</v>
      </c>
      <c r="D236" s="35" t="s">
        <v>864</v>
      </c>
      <c r="E236" s="37" t="s">
        <v>136</v>
      </c>
      <c r="F236" s="35" t="s">
        <v>31</v>
      </c>
      <c r="G236" s="35">
        <v>44</v>
      </c>
      <c r="H236" s="38">
        <v>234</v>
      </c>
      <c r="I236" s="38">
        <v>234</v>
      </c>
      <c r="J236" s="39">
        <v>3</v>
      </c>
      <c r="K236" s="39">
        <f>I236*J236</f>
        <v>702</v>
      </c>
      <c r="L236" s="53"/>
      <c r="M236" s="47" t="s">
        <v>865</v>
      </c>
    </row>
    <row r="237" spans="1:13" s="1" customFormat="1">
      <c r="A237" s="52">
        <f t="shared" si="3"/>
        <v>233</v>
      </c>
      <c r="B237" s="35" t="s">
        <v>855</v>
      </c>
      <c r="C237" s="36" t="s">
        <v>866</v>
      </c>
      <c r="D237" s="35" t="s">
        <v>867</v>
      </c>
      <c r="E237" s="37" t="s">
        <v>136</v>
      </c>
      <c r="F237" s="35" t="s">
        <v>77</v>
      </c>
      <c r="G237" s="35">
        <v>19</v>
      </c>
      <c r="H237" s="38">
        <v>194</v>
      </c>
      <c r="I237" s="38">
        <v>200</v>
      </c>
      <c r="J237" s="39">
        <v>3</v>
      </c>
      <c r="K237" s="39">
        <f>I237*J237</f>
        <v>600</v>
      </c>
      <c r="L237" s="53"/>
      <c r="M237" s="47" t="s">
        <v>156</v>
      </c>
    </row>
    <row r="238" spans="1:13" s="1" customFormat="1">
      <c r="A238" s="52">
        <f t="shared" si="3"/>
        <v>234</v>
      </c>
      <c r="B238" s="35" t="s">
        <v>855</v>
      </c>
      <c r="C238" s="36" t="s">
        <v>868</v>
      </c>
      <c r="D238" s="35" t="s">
        <v>869</v>
      </c>
      <c r="E238" s="37" t="s">
        <v>136</v>
      </c>
      <c r="F238" s="35" t="s">
        <v>42</v>
      </c>
      <c r="G238" s="35">
        <v>122</v>
      </c>
      <c r="H238" s="38">
        <v>1004</v>
      </c>
      <c r="I238" s="38">
        <v>1004</v>
      </c>
      <c r="J238" s="39">
        <v>3</v>
      </c>
      <c r="K238" s="39">
        <f>I238*J238</f>
        <v>3012</v>
      </c>
      <c r="L238" s="53"/>
      <c r="M238" s="47" t="s">
        <v>870</v>
      </c>
    </row>
    <row r="239" spans="1:13" s="1" customFormat="1">
      <c r="A239" s="52">
        <f t="shared" si="3"/>
        <v>235</v>
      </c>
      <c r="B239" s="35" t="s">
        <v>871</v>
      </c>
      <c r="C239" s="36" t="s">
        <v>872</v>
      </c>
      <c r="D239" s="35" t="s">
        <v>873</v>
      </c>
      <c r="E239" s="37" t="s">
        <v>136</v>
      </c>
      <c r="F239" s="37" t="s">
        <v>92</v>
      </c>
      <c r="G239" s="35">
        <v>50</v>
      </c>
      <c r="H239" s="38">
        <v>276</v>
      </c>
      <c r="I239" s="38">
        <v>276</v>
      </c>
      <c r="J239" s="39">
        <v>3</v>
      </c>
      <c r="K239" s="39">
        <f>I239*J239</f>
        <v>828</v>
      </c>
      <c r="L239" s="53"/>
      <c r="M239" s="47" t="s">
        <v>93</v>
      </c>
    </row>
    <row r="240" spans="1:13" s="1" customFormat="1">
      <c r="A240" s="52">
        <f t="shared" si="3"/>
        <v>236</v>
      </c>
      <c r="B240" s="35" t="s">
        <v>871</v>
      </c>
      <c r="C240" s="36" t="s">
        <v>874</v>
      </c>
      <c r="D240" s="35" t="s">
        <v>875</v>
      </c>
      <c r="E240" s="37" t="s">
        <v>136</v>
      </c>
      <c r="F240" s="35" t="s">
        <v>66</v>
      </c>
      <c r="G240" s="35">
        <v>12</v>
      </c>
      <c r="H240" s="38">
        <v>96</v>
      </c>
      <c r="I240" s="38">
        <v>200</v>
      </c>
      <c r="J240" s="39">
        <v>3</v>
      </c>
      <c r="K240" s="39">
        <f>I240*J240</f>
        <v>600</v>
      </c>
      <c r="L240" s="53"/>
      <c r="M240" s="47" t="s">
        <v>67</v>
      </c>
    </row>
    <row r="241" spans="1:13" s="1" customFormat="1">
      <c r="A241" s="52">
        <f t="shared" si="3"/>
        <v>237</v>
      </c>
      <c r="B241" s="35" t="s">
        <v>871</v>
      </c>
      <c r="C241" s="36" t="s">
        <v>876</v>
      </c>
      <c r="D241" s="35" t="s">
        <v>877</v>
      </c>
      <c r="E241" s="37" t="s">
        <v>136</v>
      </c>
      <c r="F241" s="35" t="s">
        <v>70</v>
      </c>
      <c r="G241" s="35">
        <v>34</v>
      </c>
      <c r="H241" s="38">
        <v>208</v>
      </c>
      <c r="I241" s="38">
        <v>208</v>
      </c>
      <c r="J241" s="39">
        <v>3</v>
      </c>
      <c r="K241" s="39">
        <f>I241*J241</f>
        <v>624</v>
      </c>
      <c r="L241" s="53"/>
      <c r="M241" s="48" t="s">
        <v>367</v>
      </c>
    </row>
    <row r="242" spans="1:13" s="1" customFormat="1">
      <c r="A242" s="52">
        <f t="shared" si="3"/>
        <v>238</v>
      </c>
      <c r="B242" s="35" t="s">
        <v>871</v>
      </c>
      <c r="C242" s="36" t="s">
        <v>878</v>
      </c>
      <c r="D242" s="35" t="s">
        <v>879</v>
      </c>
      <c r="E242" s="37" t="s">
        <v>136</v>
      </c>
      <c r="F242" s="35" t="s">
        <v>880</v>
      </c>
      <c r="G242" s="35">
        <v>30</v>
      </c>
      <c r="H242" s="38">
        <v>175</v>
      </c>
      <c r="I242" s="38">
        <v>200</v>
      </c>
      <c r="J242" s="39">
        <v>3</v>
      </c>
      <c r="K242" s="39">
        <f>I242*J242</f>
        <v>600</v>
      </c>
      <c r="L242" s="53"/>
      <c r="M242" s="47" t="s">
        <v>881</v>
      </c>
    </row>
    <row r="243" spans="1:13" s="1" customFormat="1">
      <c r="A243" s="52">
        <f t="shared" si="3"/>
        <v>239</v>
      </c>
      <c r="B243" s="35" t="s">
        <v>871</v>
      </c>
      <c r="C243" s="36" t="s">
        <v>882</v>
      </c>
      <c r="D243" s="35" t="s">
        <v>883</v>
      </c>
      <c r="E243" s="37" t="s">
        <v>136</v>
      </c>
      <c r="F243" s="35" t="s">
        <v>286</v>
      </c>
      <c r="G243" s="35">
        <v>20</v>
      </c>
      <c r="H243" s="38">
        <v>148</v>
      </c>
      <c r="I243" s="38">
        <v>200</v>
      </c>
      <c r="J243" s="39">
        <v>3</v>
      </c>
      <c r="K243" s="39">
        <f>I243*J243</f>
        <v>600</v>
      </c>
      <c r="L243" s="53"/>
      <c r="M243" s="47" t="s">
        <v>287</v>
      </c>
    </row>
    <row r="244" spans="1:13" s="1" customFormat="1">
      <c r="A244" s="52">
        <f t="shared" si="3"/>
        <v>240</v>
      </c>
      <c r="B244" s="35" t="s">
        <v>871</v>
      </c>
      <c r="C244" s="36" t="s">
        <v>884</v>
      </c>
      <c r="D244" s="35" t="s">
        <v>885</v>
      </c>
      <c r="E244" s="37" t="s">
        <v>136</v>
      </c>
      <c r="F244" s="35" t="s">
        <v>64</v>
      </c>
      <c r="G244" s="35">
        <v>48</v>
      </c>
      <c r="H244" s="38">
        <v>480</v>
      </c>
      <c r="I244" s="38">
        <v>480</v>
      </c>
      <c r="J244" s="39">
        <v>3</v>
      </c>
      <c r="K244" s="39">
        <f>I244*J244</f>
        <v>1440</v>
      </c>
      <c r="L244" s="53"/>
      <c r="M244" s="47" t="s">
        <v>65</v>
      </c>
    </row>
    <row r="245" spans="1:13" s="1" customFormat="1">
      <c r="A245" s="52">
        <f t="shared" si="3"/>
        <v>241</v>
      </c>
      <c r="B245" s="35" t="s">
        <v>871</v>
      </c>
      <c r="C245" s="36" t="s">
        <v>886</v>
      </c>
      <c r="D245" s="35" t="s">
        <v>887</v>
      </c>
      <c r="E245" s="37" t="s">
        <v>136</v>
      </c>
      <c r="F245" s="35" t="s">
        <v>170</v>
      </c>
      <c r="G245" s="35">
        <v>21</v>
      </c>
      <c r="H245" s="38">
        <v>80</v>
      </c>
      <c r="I245" s="38">
        <v>200</v>
      </c>
      <c r="J245" s="39">
        <v>3</v>
      </c>
      <c r="K245" s="39">
        <f>I245*J245</f>
        <v>600</v>
      </c>
      <c r="L245" s="53"/>
      <c r="M245" s="47" t="s">
        <v>84</v>
      </c>
    </row>
    <row r="246" spans="1:13" s="1" customFormat="1">
      <c r="A246" s="52">
        <f t="shared" si="3"/>
        <v>242</v>
      </c>
      <c r="B246" s="35" t="s">
        <v>871</v>
      </c>
      <c r="C246" s="36" t="s">
        <v>888</v>
      </c>
      <c r="D246" s="35" t="s">
        <v>889</v>
      </c>
      <c r="E246" s="37" t="s">
        <v>136</v>
      </c>
      <c r="F246" s="35" t="s">
        <v>145</v>
      </c>
      <c r="G246" s="35">
        <v>21</v>
      </c>
      <c r="H246" s="38">
        <v>285</v>
      </c>
      <c r="I246" s="38">
        <v>285</v>
      </c>
      <c r="J246" s="39">
        <v>3</v>
      </c>
      <c r="K246" s="39">
        <f>I246*J246</f>
        <v>855</v>
      </c>
      <c r="L246" s="53"/>
      <c r="M246" s="47" t="s">
        <v>890</v>
      </c>
    </row>
    <row r="247" spans="1:13" s="1" customFormat="1">
      <c r="A247" s="52">
        <f t="shared" si="3"/>
        <v>243</v>
      </c>
      <c r="B247" s="35" t="s">
        <v>871</v>
      </c>
      <c r="C247" s="36" t="s">
        <v>891</v>
      </c>
      <c r="D247" s="35" t="s">
        <v>892</v>
      </c>
      <c r="E247" s="37" t="s">
        <v>136</v>
      </c>
      <c r="F247" s="35" t="s">
        <v>59</v>
      </c>
      <c r="G247" s="35">
        <v>37</v>
      </c>
      <c r="H247" s="38">
        <v>172</v>
      </c>
      <c r="I247" s="38">
        <v>200</v>
      </c>
      <c r="J247" s="39">
        <v>3</v>
      </c>
      <c r="K247" s="39">
        <f>I247*J247</f>
        <v>600</v>
      </c>
      <c r="L247" s="53"/>
      <c r="M247" s="48" t="s">
        <v>405</v>
      </c>
    </row>
    <row r="248" spans="1:13" s="1" customFormat="1">
      <c r="A248" s="52">
        <f t="shared" si="3"/>
        <v>244</v>
      </c>
      <c r="B248" s="35" t="s">
        <v>871</v>
      </c>
      <c r="C248" s="36" t="s">
        <v>893</v>
      </c>
      <c r="D248" s="35" t="s">
        <v>894</v>
      </c>
      <c r="E248" s="37" t="s">
        <v>136</v>
      </c>
      <c r="F248" s="35" t="s">
        <v>718</v>
      </c>
      <c r="G248" s="35">
        <v>17</v>
      </c>
      <c r="H248" s="38">
        <v>194</v>
      </c>
      <c r="I248" s="38">
        <v>200</v>
      </c>
      <c r="J248" s="39">
        <v>3</v>
      </c>
      <c r="K248" s="39">
        <f>I248*J248</f>
        <v>600</v>
      </c>
      <c r="L248" s="53"/>
      <c r="M248" s="47" t="s">
        <v>895</v>
      </c>
    </row>
    <row r="249" spans="1:13" s="1" customFormat="1">
      <c r="A249" s="52">
        <f t="shared" si="3"/>
        <v>245</v>
      </c>
      <c r="B249" s="35" t="s">
        <v>871</v>
      </c>
      <c r="C249" s="36" t="s">
        <v>896</v>
      </c>
      <c r="D249" s="35" t="s">
        <v>897</v>
      </c>
      <c r="E249" s="37" t="s">
        <v>136</v>
      </c>
      <c r="F249" s="35" t="s">
        <v>90</v>
      </c>
      <c r="G249" s="35">
        <v>42</v>
      </c>
      <c r="H249" s="38">
        <v>511</v>
      </c>
      <c r="I249" s="38">
        <v>511</v>
      </c>
      <c r="J249" s="39">
        <v>3</v>
      </c>
      <c r="K249" s="39">
        <f>I249*J249</f>
        <v>1533</v>
      </c>
      <c r="L249" s="53"/>
      <c r="M249" s="47" t="s">
        <v>91</v>
      </c>
    </row>
    <row r="250" spans="1:13" s="1" customFormat="1">
      <c r="A250" s="52">
        <f t="shared" si="3"/>
        <v>246</v>
      </c>
      <c r="B250" s="35" t="s">
        <v>871</v>
      </c>
      <c r="C250" s="36" t="s">
        <v>898</v>
      </c>
      <c r="D250" s="35" t="s">
        <v>899</v>
      </c>
      <c r="E250" s="37" t="s">
        <v>136</v>
      </c>
      <c r="F250" s="35" t="s">
        <v>900</v>
      </c>
      <c r="G250" s="35">
        <v>31</v>
      </c>
      <c r="H250" s="38">
        <v>346</v>
      </c>
      <c r="I250" s="38">
        <v>346</v>
      </c>
      <c r="J250" s="39">
        <v>3</v>
      </c>
      <c r="K250" s="39">
        <f>I250*J250</f>
        <v>1038</v>
      </c>
      <c r="L250" s="53"/>
      <c r="M250" s="47" t="s">
        <v>901</v>
      </c>
    </row>
    <row r="251" spans="1:13" s="1" customFormat="1">
      <c r="A251" s="52">
        <f t="shared" si="3"/>
        <v>247</v>
      </c>
      <c r="B251" s="35" t="s">
        <v>871</v>
      </c>
      <c r="C251" s="36" t="s">
        <v>902</v>
      </c>
      <c r="D251" s="35" t="s">
        <v>903</v>
      </c>
      <c r="E251" s="37" t="s">
        <v>136</v>
      </c>
      <c r="F251" s="35" t="s">
        <v>200</v>
      </c>
      <c r="G251" s="35">
        <v>11</v>
      </c>
      <c r="H251" s="38">
        <v>72</v>
      </c>
      <c r="I251" s="38">
        <v>200</v>
      </c>
      <c r="J251" s="39">
        <v>3</v>
      </c>
      <c r="K251" s="39">
        <f>I251*J251</f>
        <v>600</v>
      </c>
      <c r="L251" s="53"/>
      <c r="M251" s="47" t="s">
        <v>201</v>
      </c>
    </row>
    <row r="252" spans="1:13" s="1" customFormat="1">
      <c r="A252" s="52">
        <f t="shared" si="3"/>
        <v>248</v>
      </c>
      <c r="B252" s="35" t="s">
        <v>871</v>
      </c>
      <c r="C252" s="36" t="s">
        <v>904</v>
      </c>
      <c r="D252" s="35" t="s">
        <v>905</v>
      </c>
      <c r="E252" s="37" t="s">
        <v>136</v>
      </c>
      <c r="F252" s="35" t="s">
        <v>111</v>
      </c>
      <c r="G252" s="35">
        <v>91</v>
      </c>
      <c r="H252" s="38">
        <v>942</v>
      </c>
      <c r="I252" s="38">
        <v>942</v>
      </c>
      <c r="J252" s="39">
        <v>3</v>
      </c>
      <c r="K252" s="39">
        <f>I252*J252</f>
        <v>2826</v>
      </c>
      <c r="L252" s="53"/>
      <c r="M252" s="47" t="s">
        <v>116</v>
      </c>
    </row>
    <row r="253" spans="1:13" s="1" customFormat="1">
      <c r="A253" s="52">
        <f t="shared" si="3"/>
        <v>249</v>
      </c>
      <c r="B253" s="35" t="s">
        <v>871</v>
      </c>
      <c r="C253" s="36" t="s">
        <v>906</v>
      </c>
      <c r="D253" s="35" t="s">
        <v>907</v>
      </c>
      <c r="E253" s="37" t="s">
        <v>136</v>
      </c>
      <c r="F253" s="35" t="s">
        <v>186</v>
      </c>
      <c r="G253" s="35">
        <v>1</v>
      </c>
      <c r="H253" s="38">
        <v>8</v>
      </c>
      <c r="I253" s="38">
        <v>200</v>
      </c>
      <c r="J253" s="39">
        <v>3</v>
      </c>
      <c r="K253" s="39">
        <f>I253*J253</f>
        <v>600</v>
      </c>
      <c r="L253" s="53"/>
      <c r="M253" s="47" t="s">
        <v>187</v>
      </c>
    </row>
    <row r="254" spans="1:13" s="1" customFormat="1">
      <c r="A254" s="52">
        <f t="shared" si="3"/>
        <v>250</v>
      </c>
      <c r="B254" s="35" t="s">
        <v>871</v>
      </c>
      <c r="C254" s="36" t="s">
        <v>908</v>
      </c>
      <c r="D254" s="35" t="s">
        <v>909</v>
      </c>
      <c r="E254" s="37" t="s">
        <v>136</v>
      </c>
      <c r="F254" s="35" t="s">
        <v>140</v>
      </c>
      <c r="G254" s="35">
        <v>26</v>
      </c>
      <c r="H254" s="38">
        <v>176</v>
      </c>
      <c r="I254" s="38">
        <v>200</v>
      </c>
      <c r="J254" s="39">
        <v>3</v>
      </c>
      <c r="K254" s="39">
        <f>I254*J254</f>
        <v>600</v>
      </c>
      <c r="L254" s="53"/>
      <c r="M254" s="48" t="s">
        <v>190</v>
      </c>
    </row>
    <row r="255" spans="1:13" s="1" customFormat="1">
      <c r="A255" s="52">
        <f t="shared" si="3"/>
        <v>251</v>
      </c>
      <c r="B255" s="35" t="s">
        <v>871</v>
      </c>
      <c r="C255" s="36" t="s">
        <v>910</v>
      </c>
      <c r="D255" s="35" t="s">
        <v>911</v>
      </c>
      <c r="E255" s="37" t="s">
        <v>136</v>
      </c>
      <c r="F255" s="40" t="s">
        <v>912</v>
      </c>
      <c r="G255" s="35">
        <v>21</v>
      </c>
      <c r="H255" s="38">
        <v>224</v>
      </c>
      <c r="I255" s="38">
        <v>224</v>
      </c>
      <c r="J255" s="39">
        <v>3</v>
      </c>
      <c r="K255" s="39">
        <f>I255*J255</f>
        <v>672</v>
      </c>
      <c r="L255" s="53"/>
      <c r="M255" s="47" t="s">
        <v>913</v>
      </c>
    </row>
    <row r="256" spans="1:13" s="1" customFormat="1">
      <c r="A256" s="52">
        <f t="shared" si="3"/>
        <v>252</v>
      </c>
      <c r="B256" s="35" t="s">
        <v>871</v>
      </c>
      <c r="C256" s="36" t="s">
        <v>914</v>
      </c>
      <c r="D256" s="35" t="s">
        <v>915</v>
      </c>
      <c r="E256" s="37" t="s">
        <v>136</v>
      </c>
      <c r="F256" s="35" t="s">
        <v>115</v>
      </c>
      <c r="G256" s="35">
        <v>11</v>
      </c>
      <c r="H256" s="38">
        <v>134</v>
      </c>
      <c r="I256" s="38">
        <v>200</v>
      </c>
      <c r="J256" s="39">
        <v>3</v>
      </c>
      <c r="K256" s="39">
        <f>I256*J256</f>
        <v>600</v>
      </c>
      <c r="L256" s="53"/>
      <c r="M256" s="47" t="s">
        <v>916</v>
      </c>
    </row>
    <row r="257" spans="1:13" s="1" customFormat="1">
      <c r="A257" s="52">
        <f t="shared" si="3"/>
        <v>253</v>
      </c>
      <c r="B257" s="35" t="s">
        <v>871</v>
      </c>
      <c r="C257" s="36" t="s">
        <v>917</v>
      </c>
      <c r="D257" s="35" t="s">
        <v>918</v>
      </c>
      <c r="E257" s="37" t="s">
        <v>136</v>
      </c>
      <c r="F257" s="35" t="s">
        <v>115</v>
      </c>
      <c r="G257" s="35">
        <v>71</v>
      </c>
      <c r="H257" s="38">
        <v>415</v>
      </c>
      <c r="I257" s="38">
        <v>415</v>
      </c>
      <c r="J257" s="39">
        <v>3</v>
      </c>
      <c r="K257" s="39">
        <f>I257*J257</f>
        <v>1245</v>
      </c>
      <c r="L257" s="53"/>
      <c r="M257" s="47" t="s">
        <v>919</v>
      </c>
    </row>
    <row r="258" spans="1:13" s="1" customFormat="1">
      <c r="A258" s="52">
        <f t="shared" si="3"/>
        <v>254</v>
      </c>
      <c r="B258" s="35" t="s">
        <v>871</v>
      </c>
      <c r="C258" s="36" t="s">
        <v>920</v>
      </c>
      <c r="D258" s="35" t="s">
        <v>921</v>
      </c>
      <c r="E258" s="37" t="s">
        <v>136</v>
      </c>
      <c r="F258" s="35" t="s">
        <v>181</v>
      </c>
      <c r="G258" s="35">
        <v>20</v>
      </c>
      <c r="H258" s="38">
        <v>214</v>
      </c>
      <c r="I258" s="38">
        <v>214</v>
      </c>
      <c r="J258" s="39">
        <v>3</v>
      </c>
      <c r="K258" s="39">
        <f>I258*J258</f>
        <v>642</v>
      </c>
      <c r="L258" s="53"/>
      <c r="M258" s="48" t="s">
        <v>182</v>
      </c>
    </row>
    <row r="259" spans="1:13" s="1" customFormat="1">
      <c r="A259" s="52">
        <f t="shared" si="3"/>
        <v>255</v>
      </c>
      <c r="B259" s="35" t="s">
        <v>871</v>
      </c>
      <c r="C259" s="36" t="s">
        <v>922</v>
      </c>
      <c r="D259" s="35" t="s">
        <v>923</v>
      </c>
      <c r="E259" s="37" t="s">
        <v>136</v>
      </c>
      <c r="F259" s="35" t="s">
        <v>44</v>
      </c>
      <c r="G259" s="35">
        <v>33</v>
      </c>
      <c r="H259" s="38">
        <v>302</v>
      </c>
      <c r="I259" s="38">
        <v>302</v>
      </c>
      <c r="J259" s="39">
        <v>3</v>
      </c>
      <c r="K259" s="39">
        <f>I259*J259</f>
        <v>906</v>
      </c>
      <c r="L259" s="53"/>
      <c r="M259" s="47" t="s">
        <v>54</v>
      </c>
    </row>
    <row r="260" spans="1:13" s="1" customFormat="1">
      <c r="A260" s="52">
        <f t="shared" si="3"/>
        <v>256</v>
      </c>
      <c r="B260" s="35" t="s">
        <v>871</v>
      </c>
      <c r="C260" s="36" t="s">
        <v>924</v>
      </c>
      <c r="D260" s="35" t="s">
        <v>925</v>
      </c>
      <c r="E260" s="37" t="s">
        <v>136</v>
      </c>
      <c r="F260" s="35" t="s">
        <v>71</v>
      </c>
      <c r="G260" s="35">
        <v>7</v>
      </c>
      <c r="H260" s="38">
        <v>56</v>
      </c>
      <c r="I260" s="38">
        <v>200</v>
      </c>
      <c r="J260" s="39">
        <v>3</v>
      </c>
      <c r="K260" s="39">
        <f>I260*J260</f>
        <v>600</v>
      </c>
      <c r="L260" s="53"/>
      <c r="M260" s="47" t="s">
        <v>926</v>
      </c>
    </row>
    <row r="261" spans="1:13" s="1" customFormat="1">
      <c r="A261" s="52">
        <f t="shared" si="3"/>
        <v>257</v>
      </c>
      <c r="B261" s="35" t="s">
        <v>871</v>
      </c>
      <c r="C261" s="36" t="s">
        <v>927</v>
      </c>
      <c r="D261" s="35" t="s">
        <v>928</v>
      </c>
      <c r="E261" s="37" t="s">
        <v>136</v>
      </c>
      <c r="F261" s="35" t="s">
        <v>127</v>
      </c>
      <c r="G261" s="35">
        <v>26</v>
      </c>
      <c r="H261" s="38">
        <v>1040</v>
      </c>
      <c r="I261" s="38">
        <v>1040</v>
      </c>
      <c r="J261" s="39">
        <v>3</v>
      </c>
      <c r="K261" s="39">
        <f>I261*J261</f>
        <v>3120</v>
      </c>
      <c r="L261" s="53"/>
      <c r="M261" s="47" t="s">
        <v>128</v>
      </c>
    </row>
    <row r="262" spans="1:13" s="1" customFormat="1">
      <c r="A262" s="52">
        <f t="shared" si="3"/>
        <v>258</v>
      </c>
      <c r="B262" s="35" t="s">
        <v>871</v>
      </c>
      <c r="C262" s="36" t="s">
        <v>929</v>
      </c>
      <c r="D262" s="35" t="s">
        <v>930</v>
      </c>
      <c r="E262" s="37" t="s">
        <v>136</v>
      </c>
      <c r="F262" s="35" t="s">
        <v>77</v>
      </c>
      <c r="G262" s="35">
        <v>22</v>
      </c>
      <c r="H262" s="38">
        <v>96</v>
      </c>
      <c r="I262" s="38">
        <v>200</v>
      </c>
      <c r="J262" s="39">
        <v>3</v>
      </c>
      <c r="K262" s="39">
        <f>I262*J262</f>
        <v>600</v>
      </c>
      <c r="L262" s="53"/>
      <c r="M262" s="47" t="s">
        <v>188</v>
      </c>
    </row>
    <row r="263" spans="1:13" s="1" customFormat="1">
      <c r="A263" s="52">
        <f t="shared" ref="A263:A326" si="4">A262+1</f>
        <v>259</v>
      </c>
      <c r="B263" s="35" t="s">
        <v>931</v>
      </c>
      <c r="C263" s="36" t="s">
        <v>932</v>
      </c>
      <c r="D263" s="35" t="s">
        <v>933</v>
      </c>
      <c r="E263" s="37" t="s">
        <v>136</v>
      </c>
      <c r="F263" s="35" t="s">
        <v>40</v>
      </c>
      <c r="G263" s="35">
        <v>86</v>
      </c>
      <c r="H263" s="38">
        <v>795</v>
      </c>
      <c r="I263" s="38">
        <v>795</v>
      </c>
      <c r="J263" s="39">
        <v>3</v>
      </c>
      <c r="K263" s="39">
        <f>I263*J263</f>
        <v>2385</v>
      </c>
      <c r="L263" s="53"/>
      <c r="M263" s="47" t="s">
        <v>41</v>
      </c>
    </row>
    <row r="264" spans="1:13" s="1" customFormat="1">
      <c r="A264" s="52">
        <f t="shared" si="4"/>
        <v>260</v>
      </c>
      <c r="B264" s="35" t="s">
        <v>931</v>
      </c>
      <c r="C264" s="36" t="s">
        <v>934</v>
      </c>
      <c r="D264" s="35" t="s">
        <v>935</v>
      </c>
      <c r="E264" s="37" t="s">
        <v>136</v>
      </c>
      <c r="F264" s="35" t="s">
        <v>83</v>
      </c>
      <c r="G264" s="35">
        <v>17</v>
      </c>
      <c r="H264" s="38">
        <v>241</v>
      </c>
      <c r="I264" s="38">
        <v>241</v>
      </c>
      <c r="J264" s="39">
        <v>3</v>
      </c>
      <c r="K264" s="39">
        <f>I264*J264</f>
        <v>723</v>
      </c>
      <c r="L264" s="53"/>
      <c r="M264" s="47" t="s">
        <v>84</v>
      </c>
    </row>
    <row r="265" spans="1:13" s="1" customFormat="1">
      <c r="A265" s="52">
        <f t="shared" si="4"/>
        <v>261</v>
      </c>
      <c r="B265" s="35" t="s">
        <v>931</v>
      </c>
      <c r="C265" s="36" t="s">
        <v>936</v>
      </c>
      <c r="D265" s="35" t="s">
        <v>937</v>
      </c>
      <c r="E265" s="37" t="s">
        <v>136</v>
      </c>
      <c r="F265" s="35" t="s">
        <v>62</v>
      </c>
      <c r="G265" s="35">
        <v>39</v>
      </c>
      <c r="H265" s="38">
        <v>964</v>
      </c>
      <c r="I265" s="38">
        <v>964</v>
      </c>
      <c r="J265" s="39">
        <v>3</v>
      </c>
      <c r="K265" s="39">
        <f>I265*J265</f>
        <v>2892</v>
      </c>
      <c r="L265" s="53"/>
      <c r="M265" s="47" t="s">
        <v>372</v>
      </c>
    </row>
    <row r="266" spans="1:13" s="1" customFormat="1">
      <c r="A266" s="52">
        <f t="shared" si="4"/>
        <v>262</v>
      </c>
      <c r="B266" s="35" t="s">
        <v>931</v>
      </c>
      <c r="C266" s="36" t="s">
        <v>938</v>
      </c>
      <c r="D266" s="35" t="s">
        <v>939</v>
      </c>
      <c r="E266" s="37" t="s">
        <v>136</v>
      </c>
      <c r="F266" s="35" t="s">
        <v>44</v>
      </c>
      <c r="G266" s="35">
        <v>30</v>
      </c>
      <c r="H266" s="38">
        <v>400</v>
      </c>
      <c r="I266" s="38">
        <v>400</v>
      </c>
      <c r="J266" s="39">
        <v>3</v>
      </c>
      <c r="K266" s="39">
        <f>I266*J266</f>
        <v>1200</v>
      </c>
      <c r="L266" s="53"/>
      <c r="M266" s="47" t="s">
        <v>32</v>
      </c>
    </row>
    <row r="267" spans="1:13" s="1" customFormat="1">
      <c r="A267" s="52">
        <f t="shared" si="4"/>
        <v>263</v>
      </c>
      <c r="B267" s="40" t="s">
        <v>931</v>
      </c>
      <c r="C267" s="36" t="s">
        <v>940</v>
      </c>
      <c r="D267" s="40" t="s">
        <v>941</v>
      </c>
      <c r="E267" s="37" t="s">
        <v>136</v>
      </c>
      <c r="F267" s="40" t="s">
        <v>98</v>
      </c>
      <c r="G267" s="40">
        <v>35</v>
      </c>
      <c r="H267" s="41">
        <v>136</v>
      </c>
      <c r="I267" s="41">
        <v>200</v>
      </c>
      <c r="J267" s="39">
        <v>3</v>
      </c>
      <c r="K267" s="39">
        <f>I267*J267</f>
        <v>600</v>
      </c>
      <c r="L267" s="54"/>
      <c r="M267" s="49" t="s">
        <v>99</v>
      </c>
    </row>
    <row r="268" spans="1:13" s="1" customFormat="1">
      <c r="A268" s="52">
        <f t="shared" si="4"/>
        <v>264</v>
      </c>
      <c r="B268" s="35" t="s">
        <v>931</v>
      </c>
      <c r="C268" s="36" t="s">
        <v>942</v>
      </c>
      <c r="D268" s="35" t="s">
        <v>943</v>
      </c>
      <c r="E268" s="37" t="s">
        <v>136</v>
      </c>
      <c r="F268" s="35" t="s">
        <v>944</v>
      </c>
      <c r="G268" s="35">
        <v>11</v>
      </c>
      <c r="H268" s="38">
        <v>76</v>
      </c>
      <c r="I268" s="38">
        <v>200</v>
      </c>
      <c r="J268" s="39">
        <v>3</v>
      </c>
      <c r="K268" s="39">
        <f>I268*J268</f>
        <v>600</v>
      </c>
      <c r="L268" s="53"/>
      <c r="M268" s="47" t="s">
        <v>79</v>
      </c>
    </row>
    <row r="269" spans="1:13" s="1" customFormat="1">
      <c r="A269" s="52">
        <f t="shared" si="4"/>
        <v>265</v>
      </c>
      <c r="B269" s="35" t="s">
        <v>931</v>
      </c>
      <c r="C269" s="36" t="s">
        <v>945</v>
      </c>
      <c r="D269" s="35" t="s">
        <v>946</v>
      </c>
      <c r="E269" s="37" t="s">
        <v>136</v>
      </c>
      <c r="F269" s="40" t="s">
        <v>105</v>
      </c>
      <c r="G269" s="40">
        <v>26</v>
      </c>
      <c r="H269" s="41">
        <v>203</v>
      </c>
      <c r="I269" s="41">
        <v>203</v>
      </c>
      <c r="J269" s="39">
        <v>3</v>
      </c>
      <c r="K269" s="39">
        <f>I269*J269</f>
        <v>609</v>
      </c>
      <c r="L269" s="54"/>
      <c r="M269" s="49" t="s">
        <v>947</v>
      </c>
    </row>
    <row r="270" spans="1:13" s="1" customFormat="1">
      <c r="A270" s="52">
        <f t="shared" si="4"/>
        <v>266</v>
      </c>
      <c r="B270" s="35" t="s">
        <v>931</v>
      </c>
      <c r="C270" s="36" t="s">
        <v>948</v>
      </c>
      <c r="D270" s="35" t="s">
        <v>949</v>
      </c>
      <c r="E270" s="37" t="s">
        <v>136</v>
      </c>
      <c r="F270" s="35" t="s">
        <v>216</v>
      </c>
      <c r="G270" s="35">
        <v>29</v>
      </c>
      <c r="H270" s="38">
        <v>246</v>
      </c>
      <c r="I270" s="38">
        <v>246</v>
      </c>
      <c r="J270" s="39">
        <v>3</v>
      </c>
      <c r="K270" s="39">
        <f>I270*J270</f>
        <v>738</v>
      </c>
      <c r="L270" s="53"/>
      <c r="M270" s="47" t="s">
        <v>74</v>
      </c>
    </row>
    <row r="271" spans="1:13" s="1" customFormat="1">
      <c r="A271" s="52">
        <f t="shared" si="4"/>
        <v>267</v>
      </c>
      <c r="B271" s="35" t="s">
        <v>931</v>
      </c>
      <c r="C271" s="36" t="s">
        <v>950</v>
      </c>
      <c r="D271" s="35" t="s">
        <v>951</v>
      </c>
      <c r="E271" s="37" t="s">
        <v>136</v>
      </c>
      <c r="F271" s="35" t="s">
        <v>135</v>
      </c>
      <c r="G271" s="35">
        <v>26</v>
      </c>
      <c r="H271" s="38">
        <v>1040</v>
      </c>
      <c r="I271" s="38">
        <v>1040</v>
      </c>
      <c r="J271" s="39">
        <v>3</v>
      </c>
      <c r="K271" s="39">
        <f>I271*J271</f>
        <v>3120</v>
      </c>
      <c r="L271" s="53"/>
      <c r="M271" s="48" t="s">
        <v>952</v>
      </c>
    </row>
    <row r="272" spans="1:13" s="1" customFormat="1">
      <c r="A272" s="52">
        <f t="shared" si="4"/>
        <v>268</v>
      </c>
      <c r="B272" s="35" t="s">
        <v>931</v>
      </c>
      <c r="C272" s="36" t="s">
        <v>953</v>
      </c>
      <c r="D272" s="35" t="s">
        <v>954</v>
      </c>
      <c r="E272" s="37" t="s">
        <v>136</v>
      </c>
      <c r="F272" s="35" t="s">
        <v>955</v>
      </c>
      <c r="G272" s="35">
        <v>29</v>
      </c>
      <c r="H272" s="38">
        <v>430</v>
      </c>
      <c r="I272" s="38">
        <v>430</v>
      </c>
      <c r="J272" s="39">
        <v>3</v>
      </c>
      <c r="K272" s="39">
        <f>I272*J272</f>
        <v>1290</v>
      </c>
      <c r="L272" s="53" t="s">
        <v>211</v>
      </c>
      <c r="M272" s="47" t="s">
        <v>956</v>
      </c>
    </row>
    <row r="273" spans="1:13" s="1" customFormat="1">
      <c r="A273" s="52">
        <f t="shared" si="4"/>
        <v>269</v>
      </c>
      <c r="B273" s="35" t="s">
        <v>931</v>
      </c>
      <c r="C273" s="36" t="s">
        <v>957</v>
      </c>
      <c r="D273" s="35" t="s">
        <v>958</v>
      </c>
      <c r="E273" s="37" t="s">
        <v>136</v>
      </c>
      <c r="F273" s="35" t="s">
        <v>97</v>
      </c>
      <c r="G273" s="35">
        <v>47</v>
      </c>
      <c r="H273" s="38">
        <v>312</v>
      </c>
      <c r="I273" s="38">
        <v>312</v>
      </c>
      <c r="J273" s="39">
        <v>3</v>
      </c>
      <c r="K273" s="39">
        <f>I273*J273</f>
        <v>936</v>
      </c>
      <c r="L273" s="53"/>
      <c r="M273" s="47" t="s">
        <v>487</v>
      </c>
    </row>
    <row r="274" spans="1:13" s="1" customFormat="1">
      <c r="A274" s="52">
        <f t="shared" si="4"/>
        <v>270</v>
      </c>
      <c r="B274" s="35" t="s">
        <v>931</v>
      </c>
      <c r="C274" s="36" t="s">
        <v>959</v>
      </c>
      <c r="D274" s="35" t="s">
        <v>960</v>
      </c>
      <c r="E274" s="37" t="s">
        <v>136</v>
      </c>
      <c r="F274" s="35" t="s">
        <v>59</v>
      </c>
      <c r="G274" s="35">
        <v>65</v>
      </c>
      <c r="H274" s="38">
        <v>725</v>
      </c>
      <c r="I274" s="38">
        <v>725</v>
      </c>
      <c r="J274" s="39">
        <v>3</v>
      </c>
      <c r="K274" s="39">
        <f>I274*J274</f>
        <v>2175</v>
      </c>
      <c r="L274" s="53"/>
      <c r="M274" s="48" t="s">
        <v>405</v>
      </c>
    </row>
    <row r="275" spans="1:13" s="1" customFormat="1">
      <c r="A275" s="52">
        <f t="shared" si="4"/>
        <v>271</v>
      </c>
      <c r="B275" s="35" t="s">
        <v>931</v>
      </c>
      <c r="C275" s="36" t="s">
        <v>961</v>
      </c>
      <c r="D275" s="35" t="s">
        <v>962</v>
      </c>
      <c r="E275" s="37" t="s">
        <v>136</v>
      </c>
      <c r="F275" s="35" t="s">
        <v>59</v>
      </c>
      <c r="G275" s="35">
        <v>35</v>
      </c>
      <c r="H275" s="38">
        <v>360</v>
      </c>
      <c r="I275" s="38">
        <v>360</v>
      </c>
      <c r="J275" s="39">
        <v>3</v>
      </c>
      <c r="K275" s="39">
        <f>I275*J275</f>
        <v>1080</v>
      </c>
      <c r="L275" s="53"/>
      <c r="M275" s="48" t="s">
        <v>405</v>
      </c>
    </row>
    <row r="276" spans="1:13" s="1" customFormat="1">
      <c r="A276" s="52">
        <f t="shared" si="4"/>
        <v>272</v>
      </c>
      <c r="B276" s="35" t="s">
        <v>963</v>
      </c>
      <c r="C276" s="36" t="s">
        <v>964</v>
      </c>
      <c r="D276" s="35" t="s">
        <v>965</v>
      </c>
      <c r="E276" s="37" t="s">
        <v>136</v>
      </c>
      <c r="F276" s="35" t="s">
        <v>966</v>
      </c>
      <c r="G276" s="35">
        <v>82</v>
      </c>
      <c r="H276" s="38">
        <v>2164</v>
      </c>
      <c r="I276" s="38">
        <v>2164</v>
      </c>
      <c r="J276" s="39">
        <v>3</v>
      </c>
      <c r="K276" s="39">
        <f>I276*J276</f>
        <v>6492</v>
      </c>
      <c r="L276" s="53"/>
      <c r="M276" s="47" t="s">
        <v>967</v>
      </c>
    </row>
    <row r="277" spans="1:13" s="1" customFormat="1">
      <c r="A277" s="52">
        <f t="shared" si="4"/>
        <v>273</v>
      </c>
      <c r="B277" s="35" t="s">
        <v>963</v>
      </c>
      <c r="C277" s="36" t="s">
        <v>968</v>
      </c>
      <c r="D277" s="35" t="s">
        <v>969</v>
      </c>
      <c r="E277" s="37" t="s">
        <v>136</v>
      </c>
      <c r="F277" s="35" t="s">
        <v>181</v>
      </c>
      <c r="G277" s="35">
        <v>16</v>
      </c>
      <c r="H277" s="38">
        <v>210</v>
      </c>
      <c r="I277" s="38">
        <v>210</v>
      </c>
      <c r="J277" s="39">
        <v>3</v>
      </c>
      <c r="K277" s="39">
        <f>I277*J277</f>
        <v>630</v>
      </c>
      <c r="L277" s="53"/>
      <c r="M277" s="48" t="s">
        <v>182</v>
      </c>
    </row>
    <row r="278" spans="1:13" s="1" customFormat="1">
      <c r="A278" s="52">
        <f t="shared" si="4"/>
        <v>274</v>
      </c>
      <c r="B278" s="35" t="s">
        <v>963</v>
      </c>
      <c r="C278" s="36" t="s">
        <v>970</v>
      </c>
      <c r="D278" s="35" t="s">
        <v>971</v>
      </c>
      <c r="E278" s="37" t="s">
        <v>136</v>
      </c>
      <c r="F278" s="35" t="s">
        <v>175</v>
      </c>
      <c r="G278" s="35">
        <v>22</v>
      </c>
      <c r="H278" s="38">
        <v>150</v>
      </c>
      <c r="I278" s="38">
        <v>200</v>
      </c>
      <c r="J278" s="39">
        <v>3</v>
      </c>
      <c r="K278" s="39">
        <f>I278*J278</f>
        <v>600</v>
      </c>
      <c r="L278" s="53"/>
      <c r="M278" s="47" t="s">
        <v>142</v>
      </c>
    </row>
    <row r="279" spans="1:13" s="1" customFormat="1">
      <c r="A279" s="52">
        <f t="shared" si="4"/>
        <v>275</v>
      </c>
      <c r="B279" s="35" t="s">
        <v>963</v>
      </c>
      <c r="C279" s="36" t="s">
        <v>972</v>
      </c>
      <c r="D279" s="35" t="s">
        <v>973</v>
      </c>
      <c r="E279" s="37" t="s">
        <v>136</v>
      </c>
      <c r="F279" s="35" t="s">
        <v>121</v>
      </c>
      <c r="G279" s="35">
        <v>41</v>
      </c>
      <c r="H279" s="38">
        <v>418</v>
      </c>
      <c r="I279" s="38">
        <v>418</v>
      </c>
      <c r="J279" s="39">
        <v>3</v>
      </c>
      <c r="K279" s="39">
        <f>I279*J279</f>
        <v>1254</v>
      </c>
      <c r="L279" s="53"/>
      <c r="M279" s="48" t="s">
        <v>164</v>
      </c>
    </row>
    <row r="280" spans="1:13" s="1" customFormat="1">
      <c r="A280" s="52">
        <f t="shared" si="4"/>
        <v>276</v>
      </c>
      <c r="B280" s="35" t="s">
        <v>963</v>
      </c>
      <c r="C280" s="36" t="s">
        <v>974</v>
      </c>
      <c r="D280" s="35" t="s">
        <v>975</v>
      </c>
      <c r="E280" s="37" t="s">
        <v>136</v>
      </c>
      <c r="F280" s="35" t="s">
        <v>976</v>
      </c>
      <c r="G280" s="35">
        <v>26</v>
      </c>
      <c r="H280" s="38">
        <v>400</v>
      </c>
      <c r="I280" s="38">
        <v>400</v>
      </c>
      <c r="J280" s="39">
        <v>3</v>
      </c>
      <c r="K280" s="39">
        <f>I280*J280</f>
        <v>1200</v>
      </c>
      <c r="L280" s="53"/>
      <c r="M280" s="47" t="s">
        <v>977</v>
      </c>
    </row>
    <row r="281" spans="1:13" s="1" customFormat="1">
      <c r="A281" s="52">
        <f t="shared" si="4"/>
        <v>277</v>
      </c>
      <c r="B281" s="35" t="s">
        <v>963</v>
      </c>
      <c r="C281" s="36" t="s">
        <v>978</v>
      </c>
      <c r="D281" s="35" t="s">
        <v>979</v>
      </c>
      <c r="E281" s="37" t="s">
        <v>136</v>
      </c>
      <c r="F281" s="35" t="s">
        <v>28</v>
      </c>
      <c r="G281" s="35">
        <v>69</v>
      </c>
      <c r="H281" s="38">
        <v>924</v>
      </c>
      <c r="I281" s="38">
        <v>924</v>
      </c>
      <c r="J281" s="39">
        <v>3</v>
      </c>
      <c r="K281" s="39">
        <f>I281*J281</f>
        <v>2772</v>
      </c>
      <c r="L281" s="53"/>
      <c r="M281" s="47" t="s">
        <v>29</v>
      </c>
    </row>
    <row r="282" spans="1:13" s="1" customFormat="1">
      <c r="A282" s="52">
        <f t="shared" si="4"/>
        <v>278</v>
      </c>
      <c r="B282" s="35" t="s">
        <v>963</v>
      </c>
      <c r="C282" s="36" t="s">
        <v>980</v>
      </c>
      <c r="D282" s="35" t="s">
        <v>981</v>
      </c>
      <c r="E282" s="37" t="s">
        <v>136</v>
      </c>
      <c r="F282" s="35" t="s">
        <v>64</v>
      </c>
      <c r="G282" s="35">
        <v>14</v>
      </c>
      <c r="H282" s="38">
        <v>130</v>
      </c>
      <c r="I282" s="38">
        <v>200</v>
      </c>
      <c r="J282" s="39">
        <v>3</v>
      </c>
      <c r="K282" s="39">
        <f>I282*J282</f>
        <v>600</v>
      </c>
      <c r="L282" s="53"/>
      <c r="M282" s="47" t="s">
        <v>65</v>
      </c>
    </row>
    <row r="283" spans="1:13" s="1" customFormat="1">
      <c r="A283" s="52">
        <f t="shared" si="4"/>
        <v>279</v>
      </c>
      <c r="B283" s="35" t="s">
        <v>963</v>
      </c>
      <c r="C283" s="36" t="s">
        <v>982</v>
      </c>
      <c r="D283" s="35" t="s">
        <v>983</v>
      </c>
      <c r="E283" s="37" t="s">
        <v>136</v>
      </c>
      <c r="F283" s="35" t="s">
        <v>145</v>
      </c>
      <c r="G283" s="35">
        <v>17</v>
      </c>
      <c r="H283" s="38">
        <v>272</v>
      </c>
      <c r="I283" s="38">
        <v>272</v>
      </c>
      <c r="J283" s="39">
        <v>3</v>
      </c>
      <c r="K283" s="39">
        <f>I283*J283</f>
        <v>816</v>
      </c>
      <c r="L283" s="53"/>
      <c r="M283" s="48" t="s">
        <v>802</v>
      </c>
    </row>
    <row r="284" spans="1:13" s="1" customFormat="1">
      <c r="A284" s="52">
        <f t="shared" si="4"/>
        <v>280</v>
      </c>
      <c r="B284" s="35" t="s">
        <v>963</v>
      </c>
      <c r="C284" s="36" t="s">
        <v>984</v>
      </c>
      <c r="D284" s="35" t="s">
        <v>985</v>
      </c>
      <c r="E284" s="37" t="s">
        <v>136</v>
      </c>
      <c r="F284" s="35" t="s">
        <v>743</v>
      </c>
      <c r="G284" s="35">
        <v>31</v>
      </c>
      <c r="H284" s="38">
        <v>313</v>
      </c>
      <c r="I284" s="38">
        <v>313</v>
      </c>
      <c r="J284" s="39">
        <v>3</v>
      </c>
      <c r="K284" s="39">
        <f>I284*J284</f>
        <v>939</v>
      </c>
      <c r="L284" s="53"/>
      <c r="M284" s="47" t="s">
        <v>986</v>
      </c>
    </row>
    <row r="285" spans="1:13" s="1" customFormat="1">
      <c r="A285" s="52">
        <f t="shared" si="4"/>
        <v>281</v>
      </c>
      <c r="B285" s="35" t="s">
        <v>963</v>
      </c>
      <c r="C285" s="36" t="s">
        <v>987</v>
      </c>
      <c r="D285" s="35" t="s">
        <v>988</v>
      </c>
      <c r="E285" s="37" t="s">
        <v>136</v>
      </c>
      <c r="F285" s="35" t="s">
        <v>66</v>
      </c>
      <c r="G285" s="35">
        <v>9</v>
      </c>
      <c r="H285" s="38">
        <v>296</v>
      </c>
      <c r="I285" s="38">
        <v>296</v>
      </c>
      <c r="J285" s="39">
        <v>3</v>
      </c>
      <c r="K285" s="39">
        <f>I285*J285</f>
        <v>888</v>
      </c>
      <c r="L285" s="53"/>
      <c r="M285" s="47" t="s">
        <v>67</v>
      </c>
    </row>
    <row r="286" spans="1:13" s="1" customFormat="1">
      <c r="A286" s="52">
        <f t="shared" si="4"/>
        <v>282</v>
      </c>
      <c r="B286" s="35" t="s">
        <v>963</v>
      </c>
      <c r="C286" s="36" t="s">
        <v>989</v>
      </c>
      <c r="D286" s="35" t="s">
        <v>990</v>
      </c>
      <c r="E286" s="37" t="s">
        <v>136</v>
      </c>
      <c r="F286" s="35" t="s">
        <v>44</v>
      </c>
      <c r="G286" s="35">
        <v>2</v>
      </c>
      <c r="H286" s="38">
        <v>16</v>
      </c>
      <c r="I286" s="38">
        <v>200</v>
      </c>
      <c r="J286" s="39">
        <v>3</v>
      </c>
      <c r="K286" s="39">
        <f>I286*J286</f>
        <v>600</v>
      </c>
      <c r="L286" s="53"/>
      <c r="M286" s="47" t="s">
        <v>54</v>
      </c>
    </row>
    <row r="287" spans="1:13" s="1" customFormat="1">
      <c r="A287" s="52">
        <f t="shared" si="4"/>
        <v>283</v>
      </c>
      <c r="B287" s="40" t="s">
        <v>963</v>
      </c>
      <c r="C287" s="36" t="s">
        <v>991</v>
      </c>
      <c r="D287" s="40" t="s">
        <v>992</v>
      </c>
      <c r="E287" s="37" t="s">
        <v>136</v>
      </c>
      <c r="F287" s="40" t="s">
        <v>295</v>
      </c>
      <c r="G287" s="40">
        <v>6</v>
      </c>
      <c r="H287" s="41">
        <v>36</v>
      </c>
      <c r="I287" s="41">
        <v>200</v>
      </c>
      <c r="J287" s="39">
        <v>3</v>
      </c>
      <c r="K287" s="39">
        <f>I287*J287</f>
        <v>600</v>
      </c>
      <c r="L287" s="54"/>
      <c r="M287" s="50" t="s">
        <v>341</v>
      </c>
    </row>
    <row r="288" spans="1:13" s="1" customFormat="1">
      <c r="A288" s="52">
        <f t="shared" si="4"/>
        <v>284</v>
      </c>
      <c r="B288" s="35" t="s">
        <v>963</v>
      </c>
      <c r="C288" s="36" t="s">
        <v>993</v>
      </c>
      <c r="D288" s="35" t="s">
        <v>994</v>
      </c>
      <c r="E288" s="37" t="s">
        <v>136</v>
      </c>
      <c r="F288" s="35" t="s">
        <v>764</v>
      </c>
      <c r="G288" s="35">
        <v>103</v>
      </c>
      <c r="H288" s="38">
        <v>1608</v>
      </c>
      <c r="I288" s="38">
        <v>1608</v>
      </c>
      <c r="J288" s="39">
        <v>3</v>
      </c>
      <c r="K288" s="39">
        <f>I288*J288</f>
        <v>4824</v>
      </c>
      <c r="L288" s="53"/>
      <c r="M288" s="47" t="s">
        <v>765</v>
      </c>
    </row>
    <row r="289" spans="1:13" s="1" customFormat="1">
      <c r="A289" s="52">
        <f t="shared" si="4"/>
        <v>285</v>
      </c>
      <c r="B289" s="35" t="s">
        <v>963</v>
      </c>
      <c r="C289" s="36" t="s">
        <v>995</v>
      </c>
      <c r="D289" s="35" t="s">
        <v>996</v>
      </c>
      <c r="E289" s="37" t="s">
        <v>136</v>
      </c>
      <c r="F289" s="35" t="s">
        <v>334</v>
      </c>
      <c r="G289" s="35">
        <v>25</v>
      </c>
      <c r="H289" s="38">
        <v>500</v>
      </c>
      <c r="I289" s="38">
        <v>500</v>
      </c>
      <c r="J289" s="39">
        <v>3</v>
      </c>
      <c r="K289" s="39">
        <f>I289*J289</f>
        <v>1500</v>
      </c>
      <c r="L289" s="53"/>
      <c r="M289" s="47" t="s">
        <v>107</v>
      </c>
    </row>
    <row r="290" spans="1:13" s="1" customFormat="1">
      <c r="A290" s="52">
        <f t="shared" si="4"/>
        <v>286</v>
      </c>
      <c r="B290" s="35" t="s">
        <v>963</v>
      </c>
      <c r="C290" s="36" t="s">
        <v>997</v>
      </c>
      <c r="D290" s="35" t="s">
        <v>998</v>
      </c>
      <c r="E290" s="37" t="s">
        <v>136</v>
      </c>
      <c r="F290" s="35" t="s">
        <v>999</v>
      </c>
      <c r="G290" s="35">
        <v>53</v>
      </c>
      <c r="H290" s="38">
        <v>800</v>
      </c>
      <c r="I290" s="38">
        <v>800</v>
      </c>
      <c r="J290" s="39">
        <v>3</v>
      </c>
      <c r="K290" s="39">
        <f>I290*J290</f>
        <v>2400</v>
      </c>
      <c r="L290" s="53"/>
      <c r="M290" s="47" t="s">
        <v>1000</v>
      </c>
    </row>
    <row r="291" spans="1:13" s="1" customFormat="1">
      <c r="A291" s="52">
        <f t="shared" si="4"/>
        <v>287</v>
      </c>
      <c r="B291" s="35" t="s">
        <v>963</v>
      </c>
      <c r="C291" s="36" t="s">
        <v>1001</v>
      </c>
      <c r="D291" s="35" t="s">
        <v>1002</v>
      </c>
      <c r="E291" s="37" t="s">
        <v>136</v>
      </c>
      <c r="F291" s="35" t="s">
        <v>999</v>
      </c>
      <c r="G291" s="35">
        <v>35</v>
      </c>
      <c r="H291" s="38">
        <v>438</v>
      </c>
      <c r="I291" s="38">
        <v>438</v>
      </c>
      <c r="J291" s="39">
        <v>3</v>
      </c>
      <c r="K291" s="39">
        <f>I291*J291</f>
        <v>1314</v>
      </c>
      <c r="L291" s="53"/>
      <c r="M291" s="47" t="s">
        <v>1000</v>
      </c>
    </row>
    <row r="292" spans="1:13" s="1" customFormat="1">
      <c r="A292" s="52">
        <f t="shared" si="4"/>
        <v>288</v>
      </c>
      <c r="B292" s="35" t="s">
        <v>963</v>
      </c>
      <c r="C292" s="36" t="s">
        <v>1003</v>
      </c>
      <c r="D292" s="35" t="s">
        <v>1004</v>
      </c>
      <c r="E292" s="37" t="s">
        <v>136</v>
      </c>
      <c r="F292" s="35" t="s">
        <v>33</v>
      </c>
      <c r="G292" s="35">
        <v>134</v>
      </c>
      <c r="H292" s="38">
        <v>2659</v>
      </c>
      <c r="I292" s="38">
        <v>2659</v>
      </c>
      <c r="J292" s="39">
        <v>3</v>
      </c>
      <c r="K292" s="39">
        <f>I292*J292</f>
        <v>7977</v>
      </c>
      <c r="L292" s="53"/>
      <c r="M292" s="47" t="s">
        <v>34</v>
      </c>
    </row>
    <row r="293" spans="1:13" s="1" customFormat="1">
      <c r="A293" s="52">
        <f t="shared" si="4"/>
        <v>289</v>
      </c>
      <c r="B293" s="35" t="s">
        <v>1005</v>
      </c>
      <c r="C293" s="36" t="s">
        <v>1006</v>
      </c>
      <c r="D293" s="35" t="s">
        <v>1007</v>
      </c>
      <c r="E293" s="37" t="s">
        <v>136</v>
      </c>
      <c r="F293" s="35" t="s">
        <v>44</v>
      </c>
      <c r="G293" s="35">
        <v>124</v>
      </c>
      <c r="H293" s="38">
        <v>2100</v>
      </c>
      <c r="I293" s="38">
        <v>2100</v>
      </c>
      <c r="J293" s="39">
        <v>3</v>
      </c>
      <c r="K293" s="39">
        <f>I293*J293</f>
        <v>6300</v>
      </c>
      <c r="L293" s="53"/>
      <c r="M293" s="47" t="s">
        <v>53</v>
      </c>
    </row>
    <row r="294" spans="1:13" s="1" customFormat="1">
      <c r="A294" s="52">
        <f t="shared" si="4"/>
        <v>290</v>
      </c>
      <c r="B294" s="35" t="s">
        <v>1005</v>
      </c>
      <c r="C294" s="36" t="s">
        <v>1008</v>
      </c>
      <c r="D294" s="35" t="s">
        <v>1009</v>
      </c>
      <c r="E294" s="37" t="s">
        <v>136</v>
      </c>
      <c r="F294" s="35" t="s">
        <v>718</v>
      </c>
      <c r="G294" s="35">
        <v>12</v>
      </c>
      <c r="H294" s="38">
        <v>66</v>
      </c>
      <c r="I294" s="38">
        <v>200</v>
      </c>
      <c r="J294" s="39">
        <v>3</v>
      </c>
      <c r="K294" s="39">
        <f>I294*J294</f>
        <v>600</v>
      </c>
      <c r="L294" s="53"/>
      <c r="M294" s="47" t="s">
        <v>719</v>
      </c>
    </row>
    <row r="295" spans="1:13" s="1" customFormat="1">
      <c r="A295" s="52">
        <f t="shared" si="4"/>
        <v>291</v>
      </c>
      <c r="B295" s="35" t="s">
        <v>1005</v>
      </c>
      <c r="C295" s="36" t="s">
        <v>1010</v>
      </c>
      <c r="D295" s="35" t="s">
        <v>1011</v>
      </c>
      <c r="E295" s="37" t="s">
        <v>136</v>
      </c>
      <c r="F295" s="35" t="s">
        <v>64</v>
      </c>
      <c r="G295" s="35">
        <v>127</v>
      </c>
      <c r="H295" s="38">
        <v>2132</v>
      </c>
      <c r="I295" s="38">
        <v>2132</v>
      </c>
      <c r="J295" s="39">
        <v>3</v>
      </c>
      <c r="K295" s="39">
        <f>I295*J295</f>
        <v>6396</v>
      </c>
      <c r="L295" s="53"/>
      <c r="M295" s="47" t="s">
        <v>65</v>
      </c>
    </row>
    <row r="296" spans="1:13" s="1" customFormat="1">
      <c r="A296" s="52">
        <f t="shared" si="4"/>
        <v>292</v>
      </c>
      <c r="B296" s="35" t="s">
        <v>1005</v>
      </c>
      <c r="C296" s="36" t="s">
        <v>1012</v>
      </c>
      <c r="D296" s="35" t="s">
        <v>1013</v>
      </c>
      <c r="E296" s="37" t="s">
        <v>136</v>
      </c>
      <c r="F296" s="35" t="s">
        <v>64</v>
      </c>
      <c r="G296" s="35">
        <v>65</v>
      </c>
      <c r="H296" s="38">
        <v>961</v>
      </c>
      <c r="I296" s="38">
        <v>961</v>
      </c>
      <c r="J296" s="39">
        <v>3</v>
      </c>
      <c r="K296" s="39">
        <f>I296*J296</f>
        <v>2883</v>
      </c>
      <c r="L296" s="53"/>
      <c r="M296" s="47" t="s">
        <v>65</v>
      </c>
    </row>
    <row r="297" spans="1:13" s="1" customFormat="1">
      <c r="A297" s="52">
        <f t="shared" si="4"/>
        <v>293</v>
      </c>
      <c r="B297" s="35" t="s">
        <v>1005</v>
      </c>
      <c r="C297" s="36" t="s">
        <v>1014</v>
      </c>
      <c r="D297" s="35" t="s">
        <v>1015</v>
      </c>
      <c r="E297" s="37" t="s">
        <v>136</v>
      </c>
      <c r="F297" s="35" t="s">
        <v>195</v>
      </c>
      <c r="G297" s="35">
        <v>13</v>
      </c>
      <c r="H297" s="38">
        <v>148</v>
      </c>
      <c r="I297" s="38">
        <v>200</v>
      </c>
      <c r="J297" s="39">
        <v>3</v>
      </c>
      <c r="K297" s="39">
        <f>I297*J297</f>
        <v>600</v>
      </c>
      <c r="L297" s="53"/>
      <c r="M297" s="47" t="s">
        <v>196</v>
      </c>
    </row>
    <row r="298" spans="1:13" s="1" customFormat="1">
      <c r="A298" s="52">
        <f t="shared" si="4"/>
        <v>294</v>
      </c>
      <c r="B298" s="35" t="s">
        <v>1005</v>
      </c>
      <c r="C298" s="36" t="s">
        <v>1016</v>
      </c>
      <c r="D298" s="35" t="s">
        <v>1017</v>
      </c>
      <c r="E298" s="37" t="s">
        <v>136</v>
      </c>
      <c r="F298" s="40" t="s">
        <v>129</v>
      </c>
      <c r="G298" s="40">
        <v>26</v>
      </c>
      <c r="H298" s="41">
        <v>350</v>
      </c>
      <c r="I298" s="41">
        <v>350</v>
      </c>
      <c r="J298" s="39">
        <v>3</v>
      </c>
      <c r="K298" s="39">
        <f>I298*J298</f>
        <v>1050</v>
      </c>
      <c r="L298" s="54"/>
      <c r="M298" s="49" t="s">
        <v>130</v>
      </c>
    </row>
    <row r="299" spans="1:13" s="1" customFormat="1">
      <c r="A299" s="52">
        <f t="shared" si="4"/>
        <v>295</v>
      </c>
      <c r="B299" s="35" t="s">
        <v>1018</v>
      </c>
      <c r="C299" s="36" t="s">
        <v>1019</v>
      </c>
      <c r="D299" s="35" t="s">
        <v>1020</v>
      </c>
      <c r="E299" s="37" t="s">
        <v>136</v>
      </c>
      <c r="F299" s="35" t="s">
        <v>62</v>
      </c>
      <c r="G299" s="35">
        <v>10</v>
      </c>
      <c r="H299" s="38">
        <v>200</v>
      </c>
      <c r="I299" s="38">
        <v>200</v>
      </c>
      <c r="J299" s="39">
        <v>3</v>
      </c>
      <c r="K299" s="39">
        <f>I299*J299</f>
        <v>600</v>
      </c>
      <c r="L299" s="53"/>
      <c r="M299" s="47" t="s">
        <v>372</v>
      </c>
    </row>
    <row r="300" spans="1:13" s="1" customFormat="1">
      <c r="A300" s="52">
        <f t="shared" si="4"/>
        <v>296</v>
      </c>
      <c r="B300" s="35" t="s">
        <v>1018</v>
      </c>
      <c r="C300" s="36" t="s">
        <v>1021</v>
      </c>
      <c r="D300" s="35" t="s">
        <v>1022</v>
      </c>
      <c r="E300" s="37" t="s">
        <v>136</v>
      </c>
      <c r="F300" s="37" t="s">
        <v>707</v>
      </c>
      <c r="G300" s="35">
        <v>22</v>
      </c>
      <c r="H300" s="38">
        <v>330</v>
      </c>
      <c r="I300" s="38">
        <v>330</v>
      </c>
      <c r="J300" s="39">
        <v>3</v>
      </c>
      <c r="K300" s="39">
        <f>I300*J300</f>
        <v>990</v>
      </c>
      <c r="L300" s="53"/>
      <c r="M300" s="47" t="s">
        <v>103</v>
      </c>
    </row>
    <row r="301" spans="1:13" s="1" customFormat="1">
      <c r="A301" s="52">
        <f t="shared" si="4"/>
        <v>297</v>
      </c>
      <c r="B301" s="35" t="s">
        <v>1018</v>
      </c>
      <c r="C301" s="36" t="s">
        <v>1023</v>
      </c>
      <c r="D301" s="35" t="s">
        <v>1024</v>
      </c>
      <c r="E301" s="37" t="s">
        <v>136</v>
      </c>
      <c r="F301" s="35" t="s">
        <v>62</v>
      </c>
      <c r="G301" s="35">
        <v>1</v>
      </c>
      <c r="H301" s="38">
        <v>16</v>
      </c>
      <c r="I301" s="38">
        <v>200</v>
      </c>
      <c r="J301" s="39">
        <v>3</v>
      </c>
      <c r="K301" s="39">
        <f>I301*J301</f>
        <v>600</v>
      </c>
      <c r="L301" s="53"/>
      <c r="M301" s="47" t="s">
        <v>1025</v>
      </c>
    </row>
    <row r="302" spans="1:13" s="1" customFormat="1">
      <c r="A302" s="52">
        <f t="shared" si="4"/>
        <v>298</v>
      </c>
      <c r="B302" s="35" t="s">
        <v>1018</v>
      </c>
      <c r="C302" s="36" t="s">
        <v>1026</v>
      </c>
      <c r="D302" s="35" t="s">
        <v>1027</v>
      </c>
      <c r="E302" s="37" t="s">
        <v>136</v>
      </c>
      <c r="F302" s="35" t="s">
        <v>141</v>
      </c>
      <c r="G302" s="35">
        <v>15</v>
      </c>
      <c r="H302" s="38">
        <v>80</v>
      </c>
      <c r="I302" s="38">
        <v>200</v>
      </c>
      <c r="J302" s="39">
        <v>3</v>
      </c>
      <c r="K302" s="39">
        <f>I302*J302</f>
        <v>600</v>
      </c>
      <c r="L302" s="53"/>
      <c r="M302" s="47" t="s">
        <v>1028</v>
      </c>
    </row>
    <row r="303" spans="1:13" s="1" customFormat="1">
      <c r="A303" s="52">
        <f t="shared" si="4"/>
        <v>299</v>
      </c>
      <c r="B303" s="35" t="s">
        <v>1018</v>
      </c>
      <c r="C303" s="36" t="s">
        <v>1029</v>
      </c>
      <c r="D303" s="35" t="s">
        <v>1030</v>
      </c>
      <c r="E303" s="37" t="s">
        <v>136</v>
      </c>
      <c r="F303" s="35" t="s">
        <v>59</v>
      </c>
      <c r="G303" s="35">
        <v>3</v>
      </c>
      <c r="H303" s="38">
        <v>54</v>
      </c>
      <c r="I303" s="38">
        <v>200</v>
      </c>
      <c r="J303" s="39">
        <v>3</v>
      </c>
      <c r="K303" s="39">
        <f>I303*J303</f>
        <v>600</v>
      </c>
      <c r="L303" s="53"/>
      <c r="M303" s="48" t="s">
        <v>405</v>
      </c>
    </row>
    <row r="304" spans="1:13" s="1" customFormat="1">
      <c r="A304" s="52">
        <f t="shared" si="4"/>
        <v>300</v>
      </c>
      <c r="B304" s="35" t="s">
        <v>1018</v>
      </c>
      <c r="C304" s="36" t="s">
        <v>1031</v>
      </c>
      <c r="D304" s="35" t="s">
        <v>1032</v>
      </c>
      <c r="E304" s="37" t="s">
        <v>136</v>
      </c>
      <c r="F304" s="35" t="s">
        <v>28</v>
      </c>
      <c r="G304" s="35">
        <v>2</v>
      </c>
      <c r="H304" s="38">
        <v>16</v>
      </c>
      <c r="I304" s="38">
        <v>200</v>
      </c>
      <c r="J304" s="39">
        <v>3</v>
      </c>
      <c r="K304" s="39">
        <f>I304*J304</f>
        <v>600</v>
      </c>
      <c r="L304" s="53"/>
      <c r="M304" s="47" t="s">
        <v>29</v>
      </c>
    </row>
    <row r="305" spans="1:13" s="1" customFormat="1">
      <c r="A305" s="52">
        <f t="shared" si="4"/>
        <v>301</v>
      </c>
      <c r="B305" s="35" t="s">
        <v>1018</v>
      </c>
      <c r="C305" s="36" t="s">
        <v>1033</v>
      </c>
      <c r="D305" s="35" t="s">
        <v>1034</v>
      </c>
      <c r="E305" s="37" t="s">
        <v>136</v>
      </c>
      <c r="F305" s="35" t="s">
        <v>59</v>
      </c>
      <c r="G305" s="35">
        <v>43</v>
      </c>
      <c r="H305" s="38">
        <v>379</v>
      </c>
      <c r="I305" s="38">
        <v>379</v>
      </c>
      <c r="J305" s="39">
        <v>3</v>
      </c>
      <c r="K305" s="39">
        <f>I305*J305</f>
        <v>1137</v>
      </c>
      <c r="L305" s="53"/>
      <c r="M305" s="48" t="s">
        <v>171</v>
      </c>
    </row>
    <row r="306" spans="1:13" s="1" customFormat="1">
      <c r="A306" s="52">
        <f t="shared" si="4"/>
        <v>302</v>
      </c>
      <c r="B306" s="35" t="s">
        <v>1018</v>
      </c>
      <c r="C306" s="36" t="s">
        <v>1035</v>
      </c>
      <c r="D306" s="35" t="s">
        <v>1036</v>
      </c>
      <c r="E306" s="37" t="s">
        <v>136</v>
      </c>
      <c r="F306" s="35" t="s">
        <v>138</v>
      </c>
      <c r="G306" s="35">
        <v>11</v>
      </c>
      <c r="H306" s="38">
        <v>220</v>
      </c>
      <c r="I306" s="38">
        <v>220</v>
      </c>
      <c r="J306" s="39">
        <v>3</v>
      </c>
      <c r="K306" s="39">
        <f>I306*J306</f>
        <v>660</v>
      </c>
      <c r="L306" s="53"/>
      <c r="M306" s="48" t="s">
        <v>139</v>
      </c>
    </row>
    <row r="307" spans="1:13" s="1" customFormat="1">
      <c r="A307" s="52">
        <f t="shared" si="4"/>
        <v>303</v>
      </c>
      <c r="B307" s="35" t="s">
        <v>1018</v>
      </c>
      <c r="C307" s="36" t="s">
        <v>1037</v>
      </c>
      <c r="D307" s="35" t="s">
        <v>1038</v>
      </c>
      <c r="E307" s="37" t="s">
        <v>136</v>
      </c>
      <c r="F307" s="35" t="s">
        <v>175</v>
      </c>
      <c r="G307" s="35">
        <v>8</v>
      </c>
      <c r="H307" s="38">
        <v>64</v>
      </c>
      <c r="I307" s="38">
        <v>200</v>
      </c>
      <c r="J307" s="39">
        <v>3</v>
      </c>
      <c r="K307" s="39">
        <f>I307*J307</f>
        <v>600</v>
      </c>
      <c r="L307" s="53"/>
      <c r="M307" s="47" t="s">
        <v>142</v>
      </c>
    </row>
    <row r="308" spans="1:13" s="1" customFormat="1">
      <c r="A308" s="52">
        <f t="shared" si="4"/>
        <v>304</v>
      </c>
      <c r="B308" s="35" t="s">
        <v>1018</v>
      </c>
      <c r="C308" s="36" t="s">
        <v>1039</v>
      </c>
      <c r="D308" s="35" t="s">
        <v>1040</v>
      </c>
      <c r="E308" s="37" t="s">
        <v>136</v>
      </c>
      <c r="F308" s="35" t="s">
        <v>1041</v>
      </c>
      <c r="G308" s="35">
        <v>21</v>
      </c>
      <c r="H308" s="38">
        <v>57</v>
      </c>
      <c r="I308" s="38">
        <v>200</v>
      </c>
      <c r="J308" s="39">
        <v>3</v>
      </c>
      <c r="K308" s="39">
        <f>I308*J308</f>
        <v>600</v>
      </c>
      <c r="L308" s="53"/>
      <c r="M308" s="48" t="s">
        <v>1042</v>
      </c>
    </row>
    <row r="309" spans="1:13" s="1" customFormat="1">
      <c r="A309" s="52">
        <f t="shared" si="4"/>
        <v>305</v>
      </c>
      <c r="B309" s="40" t="s">
        <v>1018</v>
      </c>
      <c r="C309" s="36" t="s">
        <v>1043</v>
      </c>
      <c r="D309" s="40" t="s">
        <v>1044</v>
      </c>
      <c r="E309" s="37" t="s">
        <v>136</v>
      </c>
      <c r="F309" s="40" t="s">
        <v>295</v>
      </c>
      <c r="G309" s="40">
        <v>75</v>
      </c>
      <c r="H309" s="41">
        <v>1500</v>
      </c>
      <c r="I309" s="41">
        <v>1500</v>
      </c>
      <c r="J309" s="39">
        <v>3</v>
      </c>
      <c r="K309" s="39">
        <f>I309*J309</f>
        <v>4500</v>
      </c>
      <c r="L309" s="54"/>
      <c r="M309" s="50" t="s">
        <v>341</v>
      </c>
    </row>
    <row r="310" spans="1:13" s="1" customFormat="1">
      <c r="A310" s="52">
        <f t="shared" si="4"/>
        <v>306</v>
      </c>
      <c r="B310" s="35" t="s">
        <v>1018</v>
      </c>
      <c r="C310" s="36" t="s">
        <v>1045</v>
      </c>
      <c r="D310" s="35" t="s">
        <v>1046</v>
      </c>
      <c r="E310" s="37" t="s">
        <v>136</v>
      </c>
      <c r="F310" s="35" t="s">
        <v>1047</v>
      </c>
      <c r="G310" s="35">
        <v>123</v>
      </c>
      <c r="H310" s="38">
        <v>2106</v>
      </c>
      <c r="I310" s="38">
        <v>2106</v>
      </c>
      <c r="J310" s="39">
        <v>3</v>
      </c>
      <c r="K310" s="39">
        <f>I310*J310</f>
        <v>6318</v>
      </c>
      <c r="L310" s="53"/>
      <c r="M310" s="47" t="s">
        <v>95</v>
      </c>
    </row>
    <row r="311" spans="1:13" s="1" customFormat="1">
      <c r="A311" s="52">
        <f t="shared" si="4"/>
        <v>307</v>
      </c>
      <c r="B311" s="35" t="s">
        <v>1018</v>
      </c>
      <c r="C311" s="36" t="s">
        <v>1048</v>
      </c>
      <c r="D311" s="35" t="s">
        <v>1049</v>
      </c>
      <c r="E311" s="37" t="s">
        <v>136</v>
      </c>
      <c r="F311" s="40" t="s">
        <v>45</v>
      </c>
      <c r="G311" s="35">
        <v>2</v>
      </c>
      <c r="H311" s="38">
        <v>115</v>
      </c>
      <c r="I311" s="38">
        <v>1000</v>
      </c>
      <c r="J311" s="39">
        <v>3</v>
      </c>
      <c r="K311" s="39">
        <f>I311*J311</f>
        <v>3000</v>
      </c>
      <c r="L311" s="56" t="s">
        <v>1050</v>
      </c>
      <c r="M311" s="47" t="s">
        <v>46</v>
      </c>
    </row>
    <row r="312" spans="1:13" s="1" customFormat="1">
      <c r="A312" s="52">
        <f t="shared" si="4"/>
        <v>308</v>
      </c>
      <c r="B312" s="35" t="s">
        <v>1018</v>
      </c>
      <c r="C312" s="36" t="s">
        <v>1051</v>
      </c>
      <c r="D312" s="35" t="s">
        <v>1052</v>
      </c>
      <c r="E312" s="37" t="s">
        <v>136</v>
      </c>
      <c r="F312" s="40" t="s">
        <v>45</v>
      </c>
      <c r="G312" s="35">
        <v>13</v>
      </c>
      <c r="H312" s="38">
        <v>44</v>
      </c>
      <c r="I312" s="38">
        <v>200</v>
      </c>
      <c r="J312" s="39">
        <v>3</v>
      </c>
      <c r="K312" s="39">
        <f>I312*J312</f>
        <v>600</v>
      </c>
      <c r="L312" s="53"/>
      <c r="M312" s="47" t="s">
        <v>46</v>
      </c>
    </row>
    <row r="313" spans="1:13" s="1" customFormat="1">
      <c r="A313" s="52">
        <f t="shared" si="4"/>
        <v>309</v>
      </c>
      <c r="B313" s="35" t="s">
        <v>1018</v>
      </c>
      <c r="C313" s="36" t="s">
        <v>1053</v>
      </c>
      <c r="D313" s="35" t="s">
        <v>1054</v>
      </c>
      <c r="E313" s="37" t="s">
        <v>136</v>
      </c>
      <c r="F313" s="40" t="s">
        <v>105</v>
      </c>
      <c r="G313" s="40">
        <v>25</v>
      </c>
      <c r="H313" s="41">
        <v>336</v>
      </c>
      <c r="I313" s="41">
        <v>336</v>
      </c>
      <c r="J313" s="39">
        <v>3</v>
      </c>
      <c r="K313" s="39">
        <f>I313*J313</f>
        <v>1008</v>
      </c>
      <c r="L313" s="54"/>
      <c r="M313" s="49" t="s">
        <v>947</v>
      </c>
    </row>
    <row r="314" spans="1:13" s="1" customFormat="1">
      <c r="A314" s="52">
        <f t="shared" si="4"/>
        <v>310</v>
      </c>
      <c r="B314" s="35" t="s">
        <v>1018</v>
      </c>
      <c r="C314" s="36" t="s">
        <v>1055</v>
      </c>
      <c r="D314" s="35" t="s">
        <v>1056</v>
      </c>
      <c r="E314" s="37" t="s">
        <v>136</v>
      </c>
      <c r="F314" s="35" t="s">
        <v>105</v>
      </c>
      <c r="G314" s="35">
        <v>17</v>
      </c>
      <c r="H314" s="38">
        <v>304</v>
      </c>
      <c r="I314" s="38">
        <v>304</v>
      </c>
      <c r="J314" s="39">
        <v>3</v>
      </c>
      <c r="K314" s="39">
        <f>I314*J314</f>
        <v>912</v>
      </c>
      <c r="L314" s="53"/>
      <c r="M314" s="47" t="s">
        <v>1057</v>
      </c>
    </row>
    <row r="315" spans="1:13" s="1" customFormat="1">
      <c r="A315" s="52">
        <f t="shared" si="4"/>
        <v>311</v>
      </c>
      <c r="B315" s="35" t="s">
        <v>1018</v>
      </c>
      <c r="C315" s="36" t="s">
        <v>1058</v>
      </c>
      <c r="D315" s="35" t="s">
        <v>1059</v>
      </c>
      <c r="E315" s="37" t="s">
        <v>136</v>
      </c>
      <c r="F315" s="35" t="s">
        <v>40</v>
      </c>
      <c r="G315" s="35">
        <v>121</v>
      </c>
      <c r="H315" s="38">
        <v>1653</v>
      </c>
      <c r="I315" s="38">
        <v>1653</v>
      </c>
      <c r="J315" s="39">
        <v>3</v>
      </c>
      <c r="K315" s="39">
        <f>I315*J315</f>
        <v>4959</v>
      </c>
      <c r="L315" s="53"/>
      <c r="M315" s="47" t="s">
        <v>41</v>
      </c>
    </row>
    <row r="316" spans="1:13" s="1" customFormat="1">
      <c r="A316" s="52">
        <f t="shared" si="4"/>
        <v>312</v>
      </c>
      <c r="B316" s="35" t="s">
        <v>1060</v>
      </c>
      <c r="C316" s="36" t="s">
        <v>1061</v>
      </c>
      <c r="D316" s="35" t="s">
        <v>1062</v>
      </c>
      <c r="E316" s="37" t="s">
        <v>136</v>
      </c>
      <c r="F316" s="37" t="s">
        <v>199</v>
      </c>
      <c r="G316" s="35">
        <v>124</v>
      </c>
      <c r="H316" s="38">
        <v>1296</v>
      </c>
      <c r="I316" s="38">
        <v>1296</v>
      </c>
      <c r="J316" s="39">
        <v>3</v>
      </c>
      <c r="K316" s="39">
        <f>I316*J316</f>
        <v>3888</v>
      </c>
      <c r="L316" s="53"/>
      <c r="M316" s="47" t="s">
        <v>215</v>
      </c>
    </row>
    <row r="317" spans="1:13" s="1" customFormat="1">
      <c r="A317" s="52">
        <f t="shared" si="4"/>
        <v>313</v>
      </c>
      <c r="B317" s="35" t="s">
        <v>1060</v>
      </c>
      <c r="C317" s="36" t="s">
        <v>1063</v>
      </c>
      <c r="D317" s="35" t="s">
        <v>1064</v>
      </c>
      <c r="E317" s="37" t="s">
        <v>136</v>
      </c>
      <c r="F317" s="35" t="s">
        <v>176</v>
      </c>
      <c r="G317" s="35">
        <v>15</v>
      </c>
      <c r="H317" s="38">
        <v>152</v>
      </c>
      <c r="I317" s="38">
        <v>200</v>
      </c>
      <c r="J317" s="39">
        <v>3</v>
      </c>
      <c r="K317" s="39">
        <f>I317*J317</f>
        <v>600</v>
      </c>
      <c r="L317" s="53"/>
      <c r="M317" s="47" t="s">
        <v>177</v>
      </c>
    </row>
    <row r="318" spans="1:13" s="1" customFormat="1">
      <c r="A318" s="52">
        <f t="shared" si="4"/>
        <v>314</v>
      </c>
      <c r="B318" s="35" t="s">
        <v>1060</v>
      </c>
      <c r="C318" s="36" t="s">
        <v>1065</v>
      </c>
      <c r="D318" s="35" t="s">
        <v>1066</v>
      </c>
      <c r="E318" s="37" t="s">
        <v>136</v>
      </c>
      <c r="F318" s="35" t="s">
        <v>145</v>
      </c>
      <c r="G318" s="35">
        <v>10</v>
      </c>
      <c r="H318" s="38">
        <v>200</v>
      </c>
      <c r="I318" s="38">
        <v>200</v>
      </c>
      <c r="J318" s="39">
        <v>3</v>
      </c>
      <c r="K318" s="39">
        <f>I318*J318</f>
        <v>600</v>
      </c>
      <c r="L318" s="53"/>
      <c r="M318" s="47" t="s">
        <v>146</v>
      </c>
    </row>
    <row r="319" spans="1:13" s="1" customFormat="1">
      <c r="A319" s="52">
        <f t="shared" si="4"/>
        <v>315</v>
      </c>
      <c r="B319" s="35" t="s">
        <v>1060</v>
      </c>
      <c r="C319" s="36" t="s">
        <v>1067</v>
      </c>
      <c r="D319" s="35" t="s">
        <v>1068</v>
      </c>
      <c r="E319" s="37" t="s">
        <v>136</v>
      </c>
      <c r="F319" s="35" t="s">
        <v>83</v>
      </c>
      <c r="G319" s="35">
        <v>22</v>
      </c>
      <c r="H319" s="38">
        <v>306</v>
      </c>
      <c r="I319" s="38">
        <v>306</v>
      </c>
      <c r="J319" s="39">
        <v>3</v>
      </c>
      <c r="K319" s="39">
        <f>I319*J319</f>
        <v>918</v>
      </c>
      <c r="L319" s="53"/>
      <c r="M319" s="47" t="s">
        <v>84</v>
      </c>
    </row>
    <row r="320" spans="1:13" s="1" customFormat="1">
      <c r="A320" s="52">
        <f t="shared" si="4"/>
        <v>316</v>
      </c>
      <c r="B320" s="35" t="s">
        <v>1060</v>
      </c>
      <c r="C320" s="36" t="s">
        <v>1069</v>
      </c>
      <c r="D320" s="35" t="s">
        <v>1070</v>
      </c>
      <c r="E320" s="37" t="s">
        <v>136</v>
      </c>
      <c r="F320" s="35" t="s">
        <v>90</v>
      </c>
      <c r="G320" s="35">
        <v>97</v>
      </c>
      <c r="H320" s="38">
        <v>982</v>
      </c>
      <c r="I320" s="38">
        <v>982</v>
      </c>
      <c r="J320" s="39">
        <v>3</v>
      </c>
      <c r="K320" s="39">
        <f>I320*J320</f>
        <v>2946</v>
      </c>
      <c r="L320" s="53"/>
      <c r="M320" s="47" t="s">
        <v>91</v>
      </c>
    </row>
    <row r="321" spans="1:13" s="1" customFormat="1">
      <c r="A321" s="52">
        <f t="shared" si="4"/>
        <v>317</v>
      </c>
      <c r="B321" s="35" t="s">
        <v>1060</v>
      </c>
      <c r="C321" s="36" t="s">
        <v>1071</v>
      </c>
      <c r="D321" s="35" t="s">
        <v>1072</v>
      </c>
      <c r="E321" s="37" t="s">
        <v>136</v>
      </c>
      <c r="F321" s="35" t="s">
        <v>829</v>
      </c>
      <c r="G321" s="35">
        <v>14</v>
      </c>
      <c r="H321" s="38">
        <v>148</v>
      </c>
      <c r="I321" s="38">
        <v>200</v>
      </c>
      <c r="J321" s="39">
        <v>3</v>
      </c>
      <c r="K321" s="39">
        <f>I321*J321</f>
        <v>600</v>
      </c>
      <c r="L321" s="53"/>
      <c r="M321" s="48" t="s">
        <v>830</v>
      </c>
    </row>
    <row r="322" spans="1:13" s="1" customFormat="1">
      <c r="A322" s="52">
        <f t="shared" si="4"/>
        <v>318</v>
      </c>
      <c r="B322" s="35" t="s">
        <v>1060</v>
      </c>
      <c r="C322" s="36" t="s">
        <v>1073</v>
      </c>
      <c r="D322" s="35" t="s">
        <v>1074</v>
      </c>
      <c r="E322" s="37" t="s">
        <v>136</v>
      </c>
      <c r="F322" s="35" t="s">
        <v>955</v>
      </c>
      <c r="G322" s="35">
        <v>24</v>
      </c>
      <c r="H322" s="38">
        <v>380</v>
      </c>
      <c r="I322" s="38">
        <v>380</v>
      </c>
      <c r="J322" s="39">
        <v>3</v>
      </c>
      <c r="K322" s="39">
        <f>I322*J322</f>
        <v>1140</v>
      </c>
      <c r="L322" s="53"/>
      <c r="M322" s="47" t="s">
        <v>956</v>
      </c>
    </row>
    <row r="323" spans="1:13" s="1" customFormat="1">
      <c r="A323" s="52">
        <f t="shared" si="4"/>
        <v>319</v>
      </c>
      <c r="B323" s="35" t="s">
        <v>1060</v>
      </c>
      <c r="C323" s="36" t="s">
        <v>1075</v>
      </c>
      <c r="D323" s="35" t="s">
        <v>1076</v>
      </c>
      <c r="E323" s="37" t="s">
        <v>136</v>
      </c>
      <c r="F323" s="35" t="s">
        <v>135</v>
      </c>
      <c r="G323" s="35">
        <v>23</v>
      </c>
      <c r="H323" s="38">
        <v>350</v>
      </c>
      <c r="I323" s="38">
        <v>350</v>
      </c>
      <c r="J323" s="39">
        <v>3</v>
      </c>
      <c r="K323" s="39">
        <f>I323*J323</f>
        <v>1050</v>
      </c>
      <c r="L323" s="53"/>
      <c r="M323" s="47" t="s">
        <v>1077</v>
      </c>
    </row>
    <row r="324" spans="1:13" s="1" customFormat="1">
      <c r="A324" s="52">
        <f t="shared" si="4"/>
        <v>320</v>
      </c>
      <c r="B324" s="35" t="s">
        <v>1060</v>
      </c>
      <c r="C324" s="36" t="s">
        <v>1078</v>
      </c>
      <c r="D324" s="35" t="s">
        <v>1079</v>
      </c>
      <c r="E324" s="37" t="s">
        <v>136</v>
      </c>
      <c r="F324" s="35" t="s">
        <v>80</v>
      </c>
      <c r="G324" s="35">
        <v>9</v>
      </c>
      <c r="H324" s="38">
        <v>52</v>
      </c>
      <c r="I324" s="38">
        <v>200</v>
      </c>
      <c r="J324" s="39">
        <v>3</v>
      </c>
      <c r="K324" s="39">
        <f>I324*J324</f>
        <v>600</v>
      </c>
      <c r="L324" s="53"/>
      <c r="M324" s="48" t="s">
        <v>302</v>
      </c>
    </row>
    <row r="325" spans="1:13" s="1" customFormat="1">
      <c r="A325" s="52">
        <f t="shared" si="4"/>
        <v>321</v>
      </c>
      <c r="B325" s="35" t="s">
        <v>1060</v>
      </c>
      <c r="C325" s="36" t="s">
        <v>1080</v>
      </c>
      <c r="D325" s="35" t="s">
        <v>1081</v>
      </c>
      <c r="E325" s="37" t="s">
        <v>136</v>
      </c>
      <c r="F325" s="35" t="s">
        <v>36</v>
      </c>
      <c r="G325" s="35">
        <v>20</v>
      </c>
      <c r="H325" s="38">
        <v>230</v>
      </c>
      <c r="I325" s="38">
        <v>230</v>
      </c>
      <c r="J325" s="39">
        <v>3</v>
      </c>
      <c r="K325" s="39">
        <f>I325*J325</f>
        <v>690</v>
      </c>
      <c r="L325" s="53"/>
      <c r="M325" s="47" t="s">
        <v>37</v>
      </c>
    </row>
    <row r="326" spans="1:13" s="1" customFormat="1">
      <c r="A326" s="52">
        <f t="shared" si="4"/>
        <v>322</v>
      </c>
      <c r="B326" s="35" t="s">
        <v>1060</v>
      </c>
      <c r="C326" s="36" t="s">
        <v>1082</v>
      </c>
      <c r="D326" s="35" t="s">
        <v>1083</v>
      </c>
      <c r="E326" s="37" t="s">
        <v>136</v>
      </c>
      <c r="F326" s="35" t="s">
        <v>1084</v>
      </c>
      <c r="G326" s="35">
        <v>17</v>
      </c>
      <c r="H326" s="38">
        <v>340</v>
      </c>
      <c r="I326" s="38">
        <v>340</v>
      </c>
      <c r="J326" s="39">
        <v>3</v>
      </c>
      <c r="K326" s="39">
        <f>I326*J326</f>
        <v>1020</v>
      </c>
      <c r="L326" s="53"/>
      <c r="M326" s="47" t="s">
        <v>1085</v>
      </c>
    </row>
    <row r="327" spans="1:13" s="1" customFormat="1">
      <c r="A327" s="52">
        <f t="shared" ref="A327:A390" si="5">A326+1</f>
        <v>323</v>
      </c>
      <c r="B327" s="35" t="s">
        <v>1060</v>
      </c>
      <c r="C327" s="36" t="s">
        <v>1086</v>
      </c>
      <c r="D327" s="35" t="s">
        <v>1087</v>
      </c>
      <c r="E327" s="37" t="s">
        <v>136</v>
      </c>
      <c r="F327" s="35" t="s">
        <v>62</v>
      </c>
      <c r="G327" s="35">
        <v>133</v>
      </c>
      <c r="H327" s="38">
        <v>1683</v>
      </c>
      <c r="I327" s="38">
        <v>1683</v>
      </c>
      <c r="J327" s="39">
        <v>3</v>
      </c>
      <c r="K327" s="39">
        <f>I327*J327</f>
        <v>5049</v>
      </c>
      <c r="L327" s="53"/>
      <c r="M327" s="47" t="s">
        <v>1088</v>
      </c>
    </row>
    <row r="328" spans="1:13" s="1" customFormat="1">
      <c r="A328" s="52">
        <f t="shared" si="5"/>
        <v>324</v>
      </c>
      <c r="B328" s="35" t="s">
        <v>1089</v>
      </c>
      <c r="C328" s="36" t="s">
        <v>1090</v>
      </c>
      <c r="D328" s="35" t="s">
        <v>1091</v>
      </c>
      <c r="E328" s="37" t="s">
        <v>136</v>
      </c>
      <c r="F328" s="35" t="s">
        <v>59</v>
      </c>
      <c r="G328" s="35">
        <v>41</v>
      </c>
      <c r="H328" s="38">
        <v>730</v>
      </c>
      <c r="I328" s="38">
        <v>730</v>
      </c>
      <c r="J328" s="39">
        <v>3</v>
      </c>
      <c r="K328" s="39">
        <f>I328*J328</f>
        <v>2190</v>
      </c>
      <c r="L328" s="53"/>
      <c r="M328" s="48" t="s">
        <v>171</v>
      </c>
    </row>
    <row r="329" spans="1:13" s="1" customFormat="1">
      <c r="A329" s="52">
        <f t="shared" si="5"/>
        <v>325</v>
      </c>
      <c r="B329" s="35" t="s">
        <v>1089</v>
      </c>
      <c r="C329" s="36" t="s">
        <v>1092</v>
      </c>
      <c r="D329" s="35" t="s">
        <v>1093</v>
      </c>
      <c r="E329" s="37" t="s">
        <v>136</v>
      </c>
      <c r="F329" s="35" t="s">
        <v>141</v>
      </c>
      <c r="G329" s="35">
        <v>24</v>
      </c>
      <c r="H329" s="38">
        <v>543</v>
      </c>
      <c r="I329" s="38">
        <v>543</v>
      </c>
      <c r="J329" s="39">
        <v>3</v>
      </c>
      <c r="K329" s="39">
        <f>I329*J329</f>
        <v>1629</v>
      </c>
      <c r="L329" s="53"/>
      <c r="M329" s="48" t="s">
        <v>1094</v>
      </c>
    </row>
    <row r="330" spans="1:13" s="1" customFormat="1">
      <c r="A330" s="52">
        <f t="shared" si="5"/>
        <v>326</v>
      </c>
      <c r="B330" s="35" t="s">
        <v>1089</v>
      </c>
      <c r="C330" s="36" t="s">
        <v>1095</v>
      </c>
      <c r="D330" s="35" t="s">
        <v>1096</v>
      </c>
      <c r="E330" s="37" t="s">
        <v>136</v>
      </c>
      <c r="F330" s="35" t="s">
        <v>1097</v>
      </c>
      <c r="G330" s="35">
        <v>14</v>
      </c>
      <c r="H330" s="38">
        <v>158</v>
      </c>
      <c r="I330" s="38">
        <v>200</v>
      </c>
      <c r="J330" s="39">
        <v>3</v>
      </c>
      <c r="K330" s="39">
        <f>I330*J330</f>
        <v>600</v>
      </c>
      <c r="L330" s="53"/>
      <c r="M330" s="48" t="s">
        <v>802</v>
      </c>
    </row>
    <row r="331" spans="1:13" s="1" customFormat="1">
      <c r="A331" s="52">
        <f t="shared" si="5"/>
        <v>327</v>
      </c>
      <c r="B331" s="35" t="s">
        <v>1089</v>
      </c>
      <c r="C331" s="36" t="s">
        <v>1098</v>
      </c>
      <c r="D331" s="35" t="s">
        <v>1099</v>
      </c>
      <c r="E331" s="37" t="s">
        <v>136</v>
      </c>
      <c r="F331" s="37" t="s">
        <v>51</v>
      </c>
      <c r="G331" s="35">
        <v>31</v>
      </c>
      <c r="H331" s="38">
        <v>394</v>
      </c>
      <c r="I331" s="38">
        <v>394</v>
      </c>
      <c r="J331" s="39">
        <v>3</v>
      </c>
      <c r="K331" s="39">
        <f>I331*J331</f>
        <v>1182</v>
      </c>
      <c r="L331" s="53"/>
      <c r="M331" s="47" t="s">
        <v>52</v>
      </c>
    </row>
    <row r="332" spans="1:13" s="1" customFormat="1">
      <c r="A332" s="52">
        <f t="shared" si="5"/>
        <v>328</v>
      </c>
      <c r="B332" s="35" t="s">
        <v>1089</v>
      </c>
      <c r="C332" s="36" t="s">
        <v>1100</v>
      </c>
      <c r="D332" s="35" t="s">
        <v>1101</v>
      </c>
      <c r="E332" s="37" t="s">
        <v>136</v>
      </c>
      <c r="F332" s="35" t="s">
        <v>168</v>
      </c>
      <c r="G332" s="35">
        <v>15</v>
      </c>
      <c r="H332" s="38">
        <v>340</v>
      </c>
      <c r="I332" s="38">
        <v>340</v>
      </c>
      <c r="J332" s="39">
        <v>3</v>
      </c>
      <c r="K332" s="39">
        <f>I332*J332</f>
        <v>1020</v>
      </c>
      <c r="L332" s="53"/>
      <c r="M332" s="47" t="s">
        <v>169</v>
      </c>
    </row>
    <row r="333" spans="1:13" s="1" customFormat="1">
      <c r="A333" s="52">
        <f t="shared" si="5"/>
        <v>329</v>
      </c>
      <c r="B333" s="35" t="s">
        <v>1089</v>
      </c>
      <c r="C333" s="36" t="s">
        <v>1102</v>
      </c>
      <c r="D333" s="35" t="s">
        <v>1103</v>
      </c>
      <c r="E333" s="37" t="s">
        <v>136</v>
      </c>
      <c r="F333" s="35" t="s">
        <v>1104</v>
      </c>
      <c r="G333" s="35">
        <v>31</v>
      </c>
      <c r="H333" s="38">
        <v>351</v>
      </c>
      <c r="I333" s="38">
        <v>351</v>
      </c>
      <c r="J333" s="39">
        <v>3</v>
      </c>
      <c r="K333" s="39">
        <f>I333*J333</f>
        <v>1053</v>
      </c>
      <c r="L333" s="53"/>
      <c r="M333" s="48" t="s">
        <v>1105</v>
      </c>
    </row>
    <row r="334" spans="1:13" s="1" customFormat="1">
      <c r="A334" s="52">
        <f t="shared" si="5"/>
        <v>330</v>
      </c>
      <c r="B334" s="35" t="s">
        <v>1089</v>
      </c>
      <c r="C334" s="36" t="s">
        <v>1106</v>
      </c>
      <c r="D334" s="35" t="s">
        <v>1107</v>
      </c>
      <c r="E334" s="37" t="s">
        <v>136</v>
      </c>
      <c r="F334" s="35" t="s">
        <v>75</v>
      </c>
      <c r="G334" s="35">
        <v>16</v>
      </c>
      <c r="H334" s="38">
        <v>230</v>
      </c>
      <c r="I334" s="38">
        <v>230</v>
      </c>
      <c r="J334" s="39">
        <v>3</v>
      </c>
      <c r="K334" s="39">
        <f>I334*J334</f>
        <v>690</v>
      </c>
      <c r="L334" s="53"/>
      <c r="M334" s="47" t="s">
        <v>1108</v>
      </c>
    </row>
    <row r="335" spans="1:13" s="1" customFormat="1">
      <c r="A335" s="52">
        <f t="shared" si="5"/>
        <v>331</v>
      </c>
      <c r="B335" s="35" t="s">
        <v>1089</v>
      </c>
      <c r="C335" s="36" t="s">
        <v>1109</v>
      </c>
      <c r="D335" s="35" t="s">
        <v>1110</v>
      </c>
      <c r="E335" s="37" t="s">
        <v>136</v>
      </c>
      <c r="F335" s="35" t="s">
        <v>44</v>
      </c>
      <c r="G335" s="35">
        <v>10</v>
      </c>
      <c r="H335" s="38">
        <v>56</v>
      </c>
      <c r="I335" s="38">
        <v>200</v>
      </c>
      <c r="J335" s="39">
        <v>3</v>
      </c>
      <c r="K335" s="39">
        <f>I335*J335</f>
        <v>600</v>
      </c>
      <c r="L335" s="53"/>
      <c r="M335" s="47" t="s">
        <v>1111</v>
      </c>
    </row>
    <row r="336" spans="1:13" s="1" customFormat="1">
      <c r="A336" s="52">
        <f t="shared" si="5"/>
        <v>332</v>
      </c>
      <c r="B336" s="35" t="s">
        <v>1089</v>
      </c>
      <c r="C336" s="36" t="s">
        <v>1112</v>
      </c>
      <c r="D336" s="35" t="s">
        <v>1113</v>
      </c>
      <c r="E336" s="37" t="s">
        <v>136</v>
      </c>
      <c r="F336" s="35" t="s">
        <v>71</v>
      </c>
      <c r="G336" s="35">
        <v>33</v>
      </c>
      <c r="H336" s="38">
        <v>390</v>
      </c>
      <c r="I336" s="38">
        <v>390</v>
      </c>
      <c r="J336" s="39">
        <v>3</v>
      </c>
      <c r="K336" s="39">
        <f>I336*J336</f>
        <v>1170</v>
      </c>
      <c r="L336" s="53"/>
      <c r="M336" s="48" t="s">
        <v>143</v>
      </c>
    </row>
    <row r="337" spans="1:13" s="1" customFormat="1">
      <c r="A337" s="52">
        <f t="shared" si="5"/>
        <v>333</v>
      </c>
      <c r="B337" s="35" t="s">
        <v>1089</v>
      </c>
      <c r="C337" s="36" t="s">
        <v>1114</v>
      </c>
      <c r="D337" s="35" t="s">
        <v>1115</v>
      </c>
      <c r="E337" s="37" t="s">
        <v>136</v>
      </c>
      <c r="F337" s="35" t="s">
        <v>1041</v>
      </c>
      <c r="G337" s="35">
        <v>84</v>
      </c>
      <c r="H337" s="38">
        <v>1130</v>
      </c>
      <c r="I337" s="38">
        <v>1130</v>
      </c>
      <c r="J337" s="39">
        <v>3</v>
      </c>
      <c r="K337" s="39">
        <f>I337*J337</f>
        <v>3390</v>
      </c>
      <c r="L337" s="53"/>
      <c r="M337" s="48" t="s">
        <v>1042</v>
      </c>
    </row>
    <row r="338" spans="1:13" s="1" customFormat="1">
      <c r="A338" s="52">
        <f t="shared" si="5"/>
        <v>334</v>
      </c>
      <c r="B338" s="35" t="s">
        <v>1089</v>
      </c>
      <c r="C338" s="36" t="s">
        <v>1116</v>
      </c>
      <c r="D338" s="35" t="s">
        <v>1117</v>
      </c>
      <c r="E338" s="37" t="s">
        <v>136</v>
      </c>
      <c r="F338" s="35" t="s">
        <v>71</v>
      </c>
      <c r="G338" s="35">
        <v>103</v>
      </c>
      <c r="H338" s="38">
        <v>1600</v>
      </c>
      <c r="I338" s="38">
        <v>1600</v>
      </c>
      <c r="J338" s="39">
        <v>3</v>
      </c>
      <c r="K338" s="39">
        <f>I338*J338</f>
        <v>4800</v>
      </c>
      <c r="L338" s="53"/>
      <c r="M338" s="47" t="s">
        <v>1118</v>
      </c>
    </row>
    <row r="339" spans="1:13" s="1" customFormat="1">
      <c r="A339" s="52">
        <f t="shared" si="5"/>
        <v>335</v>
      </c>
      <c r="B339" s="35" t="s">
        <v>1089</v>
      </c>
      <c r="C339" s="36" t="s">
        <v>1119</v>
      </c>
      <c r="D339" s="35" t="s">
        <v>1120</v>
      </c>
      <c r="E339" s="37" t="s">
        <v>136</v>
      </c>
      <c r="F339" s="35" t="s">
        <v>62</v>
      </c>
      <c r="G339" s="35">
        <v>26</v>
      </c>
      <c r="H339" s="38">
        <v>884</v>
      </c>
      <c r="I339" s="38">
        <v>884</v>
      </c>
      <c r="J339" s="39">
        <v>3</v>
      </c>
      <c r="K339" s="39">
        <f>I339*J339</f>
        <v>2652</v>
      </c>
      <c r="L339" s="53"/>
      <c r="M339" s="47" t="s">
        <v>372</v>
      </c>
    </row>
    <row r="340" spans="1:13" s="1" customFormat="1">
      <c r="A340" s="52">
        <f t="shared" si="5"/>
        <v>336</v>
      </c>
      <c r="B340" s="35" t="s">
        <v>1089</v>
      </c>
      <c r="C340" s="36" t="s">
        <v>1121</v>
      </c>
      <c r="D340" s="35" t="s">
        <v>1122</v>
      </c>
      <c r="E340" s="37" t="s">
        <v>136</v>
      </c>
      <c r="F340" s="35" t="s">
        <v>49</v>
      </c>
      <c r="G340" s="35">
        <v>46</v>
      </c>
      <c r="H340" s="38">
        <v>491</v>
      </c>
      <c r="I340" s="38">
        <v>491</v>
      </c>
      <c r="J340" s="39">
        <v>3</v>
      </c>
      <c r="K340" s="39">
        <f>I340*J340</f>
        <v>1473</v>
      </c>
      <c r="L340" s="53"/>
      <c r="M340" s="47" t="s">
        <v>50</v>
      </c>
    </row>
    <row r="341" spans="1:13" s="1" customFormat="1">
      <c r="A341" s="52">
        <f t="shared" si="5"/>
        <v>337</v>
      </c>
      <c r="B341" s="35" t="s">
        <v>1089</v>
      </c>
      <c r="C341" s="36" t="s">
        <v>1123</v>
      </c>
      <c r="D341" s="35" t="s">
        <v>1124</v>
      </c>
      <c r="E341" s="37" t="s">
        <v>136</v>
      </c>
      <c r="F341" s="35" t="s">
        <v>49</v>
      </c>
      <c r="G341" s="35">
        <v>62</v>
      </c>
      <c r="H341" s="38">
        <v>676</v>
      </c>
      <c r="I341" s="38">
        <v>676</v>
      </c>
      <c r="J341" s="39">
        <v>3</v>
      </c>
      <c r="K341" s="39">
        <f>I341*J341</f>
        <v>2028</v>
      </c>
      <c r="L341" s="53"/>
      <c r="M341" s="47" t="s">
        <v>50</v>
      </c>
    </row>
    <row r="342" spans="1:13" s="1" customFormat="1">
      <c r="A342" s="52">
        <f t="shared" si="5"/>
        <v>338</v>
      </c>
      <c r="B342" s="35" t="s">
        <v>1089</v>
      </c>
      <c r="C342" s="36" t="s">
        <v>1125</v>
      </c>
      <c r="D342" s="35" t="s">
        <v>1126</v>
      </c>
      <c r="E342" s="37" t="s">
        <v>136</v>
      </c>
      <c r="F342" s="35" t="s">
        <v>66</v>
      </c>
      <c r="G342" s="35">
        <v>25</v>
      </c>
      <c r="H342" s="38">
        <v>186</v>
      </c>
      <c r="I342" s="38">
        <v>200</v>
      </c>
      <c r="J342" s="39">
        <v>3</v>
      </c>
      <c r="K342" s="39">
        <f>I342*J342</f>
        <v>600</v>
      </c>
      <c r="L342" s="53"/>
      <c r="M342" s="47" t="s">
        <v>67</v>
      </c>
    </row>
    <row r="343" spans="1:13" s="1" customFormat="1">
      <c r="A343" s="52">
        <f t="shared" si="5"/>
        <v>339</v>
      </c>
      <c r="B343" s="35" t="s">
        <v>1089</v>
      </c>
      <c r="C343" s="36" t="s">
        <v>1127</v>
      </c>
      <c r="D343" s="35" t="s">
        <v>1128</v>
      </c>
      <c r="E343" s="37" t="s">
        <v>136</v>
      </c>
      <c r="F343" s="35" t="s">
        <v>82</v>
      </c>
      <c r="G343" s="35">
        <v>72</v>
      </c>
      <c r="H343" s="38">
        <v>910</v>
      </c>
      <c r="I343" s="38">
        <v>910</v>
      </c>
      <c r="J343" s="39">
        <v>3</v>
      </c>
      <c r="K343" s="39">
        <f>I343*J343</f>
        <v>2730</v>
      </c>
      <c r="L343" s="53"/>
      <c r="M343" s="47" t="s">
        <v>114</v>
      </c>
    </row>
    <row r="344" spans="1:13" s="1" customFormat="1">
      <c r="A344" s="52">
        <f t="shared" si="5"/>
        <v>340</v>
      </c>
      <c r="B344" s="35" t="s">
        <v>1089</v>
      </c>
      <c r="C344" s="36" t="s">
        <v>1129</v>
      </c>
      <c r="D344" s="35" t="s">
        <v>1130</v>
      </c>
      <c r="E344" s="37" t="s">
        <v>136</v>
      </c>
      <c r="F344" s="35" t="s">
        <v>1131</v>
      </c>
      <c r="G344" s="35">
        <v>10</v>
      </c>
      <c r="H344" s="38">
        <v>68</v>
      </c>
      <c r="I344" s="38">
        <v>200</v>
      </c>
      <c r="J344" s="39">
        <v>3</v>
      </c>
      <c r="K344" s="39">
        <f>I344*J344</f>
        <v>600</v>
      </c>
      <c r="L344" s="53"/>
      <c r="M344" s="48" t="s">
        <v>1132</v>
      </c>
    </row>
    <row r="345" spans="1:13" s="1" customFormat="1">
      <c r="A345" s="52">
        <f t="shared" si="5"/>
        <v>341</v>
      </c>
      <c r="B345" s="35" t="s">
        <v>1089</v>
      </c>
      <c r="C345" s="36" t="s">
        <v>1133</v>
      </c>
      <c r="D345" s="35" t="s">
        <v>1134</v>
      </c>
      <c r="E345" s="37" t="s">
        <v>136</v>
      </c>
      <c r="F345" s="35" t="s">
        <v>1104</v>
      </c>
      <c r="G345" s="35">
        <v>2</v>
      </c>
      <c r="H345" s="38">
        <v>14</v>
      </c>
      <c r="I345" s="38">
        <v>200</v>
      </c>
      <c r="J345" s="39">
        <v>3</v>
      </c>
      <c r="K345" s="39">
        <f>I345*J345</f>
        <v>600</v>
      </c>
      <c r="L345" s="53"/>
      <c r="M345" s="48" t="s">
        <v>1105</v>
      </c>
    </row>
    <row r="346" spans="1:13" s="1" customFormat="1">
      <c r="A346" s="52">
        <f t="shared" si="5"/>
        <v>342</v>
      </c>
      <c r="B346" s="35" t="s">
        <v>1089</v>
      </c>
      <c r="C346" s="36" t="s">
        <v>1135</v>
      </c>
      <c r="D346" s="35" t="s">
        <v>1136</v>
      </c>
      <c r="E346" s="37" t="s">
        <v>136</v>
      </c>
      <c r="F346" s="35" t="s">
        <v>138</v>
      </c>
      <c r="G346" s="35">
        <v>40</v>
      </c>
      <c r="H346" s="38">
        <v>1600</v>
      </c>
      <c r="I346" s="38">
        <v>1600</v>
      </c>
      <c r="J346" s="39">
        <v>3</v>
      </c>
      <c r="K346" s="39">
        <f>I346*J346</f>
        <v>4800</v>
      </c>
      <c r="L346" s="53"/>
      <c r="M346" s="48" t="s">
        <v>139</v>
      </c>
    </row>
    <row r="347" spans="1:13" s="1" customFormat="1">
      <c r="A347" s="52">
        <f t="shared" si="5"/>
        <v>343</v>
      </c>
      <c r="B347" s="35" t="s">
        <v>1089</v>
      </c>
      <c r="C347" s="36" t="s">
        <v>1137</v>
      </c>
      <c r="D347" s="36">
        <v>59865</v>
      </c>
      <c r="E347" s="37" t="s">
        <v>136</v>
      </c>
      <c r="F347" s="37" t="s">
        <v>1138</v>
      </c>
      <c r="G347" s="35">
        <v>46</v>
      </c>
      <c r="H347" s="38">
        <v>716</v>
      </c>
      <c r="I347" s="38">
        <v>716</v>
      </c>
      <c r="J347" s="39">
        <v>3</v>
      </c>
      <c r="K347" s="39">
        <f>I347*J347</f>
        <v>2148</v>
      </c>
      <c r="L347" s="53"/>
      <c r="M347" s="47" t="s">
        <v>96</v>
      </c>
    </row>
    <row r="348" spans="1:13" s="1" customFormat="1">
      <c r="A348" s="52">
        <f t="shared" si="5"/>
        <v>344</v>
      </c>
      <c r="B348" s="35" t="s">
        <v>1089</v>
      </c>
      <c r="C348" s="36" t="s">
        <v>1139</v>
      </c>
      <c r="D348" s="42" t="s">
        <v>1140</v>
      </c>
      <c r="E348" s="37" t="s">
        <v>136</v>
      </c>
      <c r="F348" s="35" t="s">
        <v>83</v>
      </c>
      <c r="G348" s="35">
        <v>10</v>
      </c>
      <c r="H348" s="38">
        <v>200</v>
      </c>
      <c r="I348" s="38">
        <v>200</v>
      </c>
      <c r="J348" s="39">
        <v>3</v>
      </c>
      <c r="K348" s="39">
        <f>I348*J348</f>
        <v>600</v>
      </c>
      <c r="L348" s="53"/>
      <c r="M348" s="47" t="s">
        <v>84</v>
      </c>
    </row>
    <row r="349" spans="1:13" s="1" customFormat="1">
      <c r="A349" s="52">
        <f t="shared" si="5"/>
        <v>345</v>
      </c>
      <c r="B349" s="35" t="s">
        <v>1089</v>
      </c>
      <c r="C349" s="36" t="s">
        <v>1141</v>
      </c>
      <c r="D349" s="35" t="s">
        <v>1142</v>
      </c>
      <c r="E349" s="37" t="s">
        <v>136</v>
      </c>
      <c r="F349" s="35" t="s">
        <v>44</v>
      </c>
      <c r="G349" s="35">
        <v>3</v>
      </c>
      <c r="H349" s="38">
        <v>60</v>
      </c>
      <c r="I349" s="38">
        <v>200</v>
      </c>
      <c r="J349" s="39">
        <v>3</v>
      </c>
      <c r="K349" s="39">
        <f>I349*J349</f>
        <v>600</v>
      </c>
      <c r="L349" s="53"/>
      <c r="M349" s="47" t="s">
        <v>53</v>
      </c>
    </row>
    <row r="350" spans="1:13" s="1" customFormat="1">
      <c r="A350" s="52">
        <f t="shared" si="5"/>
        <v>346</v>
      </c>
      <c r="B350" s="35" t="s">
        <v>1089</v>
      </c>
      <c r="C350" s="36" t="s">
        <v>1143</v>
      </c>
      <c r="D350" s="35" t="s">
        <v>1144</v>
      </c>
      <c r="E350" s="37" t="s">
        <v>136</v>
      </c>
      <c r="F350" s="35" t="s">
        <v>199</v>
      </c>
      <c r="G350" s="35">
        <v>5</v>
      </c>
      <c r="H350" s="38">
        <v>100</v>
      </c>
      <c r="I350" s="38">
        <v>200</v>
      </c>
      <c r="J350" s="39">
        <v>3</v>
      </c>
      <c r="K350" s="39">
        <f>I350*J350</f>
        <v>600</v>
      </c>
      <c r="L350" s="53"/>
      <c r="M350" s="47" t="s">
        <v>215</v>
      </c>
    </row>
    <row r="351" spans="1:13" s="1" customFormat="1">
      <c r="A351" s="52">
        <f t="shared" si="5"/>
        <v>347</v>
      </c>
      <c r="B351" s="35" t="s">
        <v>1089</v>
      </c>
      <c r="C351" s="36" t="s">
        <v>1145</v>
      </c>
      <c r="D351" s="35" t="s">
        <v>1146</v>
      </c>
      <c r="E351" s="37" t="s">
        <v>136</v>
      </c>
      <c r="F351" s="35" t="s">
        <v>109</v>
      </c>
      <c r="G351" s="35">
        <v>48</v>
      </c>
      <c r="H351" s="38">
        <v>1530</v>
      </c>
      <c r="I351" s="38">
        <v>1530</v>
      </c>
      <c r="J351" s="39">
        <v>3</v>
      </c>
      <c r="K351" s="39">
        <f>I351*J351</f>
        <v>4590</v>
      </c>
      <c r="L351" s="53"/>
      <c r="M351" s="47" t="s">
        <v>1147</v>
      </c>
    </row>
    <row r="352" spans="1:13" s="1" customFormat="1">
      <c r="A352" s="52">
        <f t="shared" si="5"/>
        <v>348</v>
      </c>
      <c r="B352" s="40" t="s">
        <v>1089</v>
      </c>
      <c r="C352" s="36" t="s">
        <v>1148</v>
      </c>
      <c r="D352" s="40" t="s">
        <v>1149</v>
      </c>
      <c r="E352" s="37" t="s">
        <v>136</v>
      </c>
      <c r="F352" s="40" t="s">
        <v>295</v>
      </c>
      <c r="G352" s="40">
        <v>67</v>
      </c>
      <c r="H352" s="41">
        <v>680</v>
      </c>
      <c r="I352" s="41">
        <v>680</v>
      </c>
      <c r="J352" s="39">
        <v>3</v>
      </c>
      <c r="K352" s="39">
        <f>I352*J352</f>
        <v>2040</v>
      </c>
      <c r="L352" s="54"/>
      <c r="M352" s="50" t="s">
        <v>341</v>
      </c>
    </row>
    <row r="353" spans="1:13" s="1" customFormat="1">
      <c r="A353" s="52">
        <f t="shared" si="5"/>
        <v>349</v>
      </c>
      <c r="B353" s="40" t="s">
        <v>1089</v>
      </c>
      <c r="C353" s="36" t="s">
        <v>1150</v>
      </c>
      <c r="D353" s="40" t="s">
        <v>1151</v>
      </c>
      <c r="E353" s="37" t="s">
        <v>136</v>
      </c>
      <c r="F353" s="40" t="s">
        <v>295</v>
      </c>
      <c r="G353" s="40">
        <v>31</v>
      </c>
      <c r="H353" s="41">
        <v>320</v>
      </c>
      <c r="I353" s="41">
        <v>320</v>
      </c>
      <c r="J353" s="39">
        <v>3</v>
      </c>
      <c r="K353" s="39">
        <f>I353*J353</f>
        <v>960</v>
      </c>
      <c r="L353" s="54"/>
      <c r="M353" s="50" t="s">
        <v>341</v>
      </c>
    </row>
    <row r="354" spans="1:13" s="1" customFormat="1">
      <c r="A354" s="52">
        <f t="shared" si="5"/>
        <v>350</v>
      </c>
      <c r="B354" s="35" t="s">
        <v>1089</v>
      </c>
      <c r="C354" s="36" t="s">
        <v>1152</v>
      </c>
      <c r="D354" s="35" t="s">
        <v>1153</v>
      </c>
      <c r="E354" s="37" t="s">
        <v>136</v>
      </c>
      <c r="F354" s="35" t="s">
        <v>71</v>
      </c>
      <c r="G354" s="35">
        <v>20</v>
      </c>
      <c r="H354" s="38">
        <v>261</v>
      </c>
      <c r="I354" s="38">
        <v>261</v>
      </c>
      <c r="J354" s="39">
        <v>3</v>
      </c>
      <c r="K354" s="39">
        <f>I354*J354</f>
        <v>783</v>
      </c>
      <c r="L354" s="53"/>
      <c r="M354" s="47" t="s">
        <v>137</v>
      </c>
    </row>
    <row r="355" spans="1:13" s="1" customFormat="1">
      <c r="A355" s="52">
        <f t="shared" si="5"/>
        <v>351</v>
      </c>
      <c r="B355" s="35" t="s">
        <v>1089</v>
      </c>
      <c r="C355" s="36" t="s">
        <v>1154</v>
      </c>
      <c r="D355" s="35" t="s">
        <v>1155</v>
      </c>
      <c r="E355" s="37" t="s">
        <v>136</v>
      </c>
      <c r="F355" s="35" t="s">
        <v>1156</v>
      </c>
      <c r="G355" s="35">
        <v>40</v>
      </c>
      <c r="H355" s="38">
        <v>260</v>
      </c>
      <c r="I355" s="38">
        <v>260</v>
      </c>
      <c r="J355" s="39">
        <v>3</v>
      </c>
      <c r="K355" s="39">
        <f>I355*J355</f>
        <v>780</v>
      </c>
      <c r="L355" s="53"/>
      <c r="M355" s="48" t="s">
        <v>214</v>
      </c>
    </row>
    <row r="356" spans="1:13" s="1" customFormat="1">
      <c r="A356" s="52">
        <f t="shared" si="5"/>
        <v>352</v>
      </c>
      <c r="B356" s="35" t="s">
        <v>1089</v>
      </c>
      <c r="C356" s="36" t="s">
        <v>1157</v>
      </c>
      <c r="D356" s="35" t="s">
        <v>1158</v>
      </c>
      <c r="E356" s="37" t="s">
        <v>136</v>
      </c>
      <c r="F356" s="35" t="s">
        <v>286</v>
      </c>
      <c r="G356" s="35">
        <v>9</v>
      </c>
      <c r="H356" s="38">
        <v>136</v>
      </c>
      <c r="I356" s="38">
        <v>200</v>
      </c>
      <c r="J356" s="39">
        <v>3</v>
      </c>
      <c r="K356" s="39">
        <f>I356*J356</f>
        <v>600</v>
      </c>
      <c r="L356" s="53"/>
      <c r="M356" s="47" t="s">
        <v>287</v>
      </c>
    </row>
    <row r="357" spans="1:13" s="1" customFormat="1">
      <c r="A357" s="52">
        <f t="shared" si="5"/>
        <v>353</v>
      </c>
      <c r="B357" s="35" t="s">
        <v>1089</v>
      </c>
      <c r="C357" s="36" t="s">
        <v>1159</v>
      </c>
      <c r="D357" s="35" t="s">
        <v>1160</v>
      </c>
      <c r="E357" s="37" t="s">
        <v>136</v>
      </c>
      <c r="F357" s="35" t="s">
        <v>900</v>
      </c>
      <c r="G357" s="35">
        <v>44</v>
      </c>
      <c r="H357" s="38">
        <v>730</v>
      </c>
      <c r="I357" s="38">
        <v>730</v>
      </c>
      <c r="J357" s="39">
        <v>3</v>
      </c>
      <c r="K357" s="39">
        <f>I357*J357</f>
        <v>2190</v>
      </c>
      <c r="L357" s="53"/>
      <c r="M357" s="47" t="s">
        <v>901</v>
      </c>
    </row>
    <row r="358" spans="1:13" s="1" customFormat="1">
      <c r="A358" s="52">
        <f t="shared" si="5"/>
        <v>354</v>
      </c>
      <c r="B358" s="35" t="s">
        <v>1089</v>
      </c>
      <c r="C358" s="36" t="s">
        <v>1161</v>
      </c>
      <c r="D358" s="35" t="s">
        <v>1162</v>
      </c>
      <c r="E358" s="37" t="s">
        <v>136</v>
      </c>
      <c r="F358" s="35" t="s">
        <v>1163</v>
      </c>
      <c r="G358" s="35">
        <v>20</v>
      </c>
      <c r="H358" s="38">
        <v>250</v>
      </c>
      <c r="I358" s="38">
        <v>250</v>
      </c>
      <c r="J358" s="39">
        <v>3</v>
      </c>
      <c r="K358" s="39">
        <f>I358*J358</f>
        <v>750</v>
      </c>
      <c r="L358" s="53"/>
      <c r="M358" s="48" t="s">
        <v>183</v>
      </c>
    </row>
    <row r="359" spans="1:13" s="1" customFormat="1">
      <c r="A359" s="52">
        <f t="shared" si="5"/>
        <v>355</v>
      </c>
      <c r="B359" s="35" t="s">
        <v>1089</v>
      </c>
      <c r="C359" s="36" t="s">
        <v>1164</v>
      </c>
      <c r="D359" s="35" t="s">
        <v>1165</v>
      </c>
      <c r="E359" s="35" t="s">
        <v>136</v>
      </c>
      <c r="F359" s="35" t="s">
        <v>66</v>
      </c>
      <c r="G359" s="35">
        <v>201</v>
      </c>
      <c r="H359" s="38">
        <v>4020</v>
      </c>
      <c r="I359" s="38">
        <v>4020</v>
      </c>
      <c r="J359" s="39">
        <v>3</v>
      </c>
      <c r="K359" s="39">
        <f>I359*J359</f>
        <v>12060</v>
      </c>
      <c r="L359" s="53"/>
      <c r="M359" s="47" t="s">
        <v>67</v>
      </c>
    </row>
    <row r="360" spans="1:13" s="1" customFormat="1">
      <c r="A360" s="52">
        <f t="shared" si="5"/>
        <v>356</v>
      </c>
      <c r="B360" s="35" t="s">
        <v>1089</v>
      </c>
      <c r="C360" s="36" t="s">
        <v>1166</v>
      </c>
      <c r="D360" s="35" t="s">
        <v>1167</v>
      </c>
      <c r="E360" s="35" t="s">
        <v>136</v>
      </c>
      <c r="F360" s="35" t="s">
        <v>45</v>
      </c>
      <c r="G360" s="35">
        <v>22</v>
      </c>
      <c r="H360" s="38">
        <v>810</v>
      </c>
      <c r="I360" s="38">
        <v>810</v>
      </c>
      <c r="J360" s="39">
        <v>3</v>
      </c>
      <c r="K360" s="39">
        <f>I360*J360</f>
        <v>2430</v>
      </c>
      <c r="L360" s="53"/>
      <c r="M360" s="47" t="s">
        <v>1168</v>
      </c>
    </row>
    <row r="361" spans="1:13" s="1" customFormat="1">
      <c r="A361" s="52">
        <f t="shared" si="5"/>
        <v>357</v>
      </c>
      <c r="B361" s="35" t="s">
        <v>1089</v>
      </c>
      <c r="C361" s="36" t="s">
        <v>1169</v>
      </c>
      <c r="D361" s="35" t="s">
        <v>1170</v>
      </c>
      <c r="E361" s="35" t="s">
        <v>136</v>
      </c>
      <c r="F361" s="35" t="s">
        <v>135</v>
      </c>
      <c r="G361" s="35">
        <v>3</v>
      </c>
      <c r="H361" s="38">
        <v>60</v>
      </c>
      <c r="I361" s="38">
        <v>200</v>
      </c>
      <c r="J361" s="39">
        <v>3</v>
      </c>
      <c r="K361" s="39">
        <f>I361*J361</f>
        <v>600</v>
      </c>
      <c r="L361" s="53"/>
      <c r="M361" s="47" t="s">
        <v>952</v>
      </c>
    </row>
    <row r="362" spans="1:13" s="1" customFormat="1">
      <c r="A362" s="52">
        <f t="shared" si="5"/>
        <v>358</v>
      </c>
      <c r="B362" s="35" t="s">
        <v>1089</v>
      </c>
      <c r="C362" s="36" t="s">
        <v>1171</v>
      </c>
      <c r="D362" s="35" t="s">
        <v>1172</v>
      </c>
      <c r="E362" s="35" t="s">
        <v>136</v>
      </c>
      <c r="F362" s="35" t="s">
        <v>632</v>
      </c>
      <c r="G362" s="35">
        <v>10</v>
      </c>
      <c r="H362" s="38">
        <v>160</v>
      </c>
      <c r="I362" s="38">
        <v>200</v>
      </c>
      <c r="J362" s="39">
        <v>3</v>
      </c>
      <c r="K362" s="39">
        <f>I362*J362</f>
        <v>600</v>
      </c>
      <c r="L362" s="53"/>
      <c r="M362" s="47" t="s">
        <v>1173</v>
      </c>
    </row>
    <row r="363" spans="1:13" s="1" customFormat="1">
      <c r="A363" s="52">
        <f t="shared" si="5"/>
        <v>359</v>
      </c>
      <c r="B363" s="35" t="s">
        <v>1089</v>
      </c>
      <c r="C363" s="36" t="s">
        <v>1174</v>
      </c>
      <c r="D363" s="35" t="s">
        <v>1175</v>
      </c>
      <c r="E363" s="35" t="s">
        <v>136</v>
      </c>
      <c r="F363" s="35" t="s">
        <v>80</v>
      </c>
      <c r="G363" s="35">
        <v>21</v>
      </c>
      <c r="H363" s="38">
        <v>900</v>
      </c>
      <c r="I363" s="38">
        <v>900</v>
      </c>
      <c r="J363" s="39">
        <v>3</v>
      </c>
      <c r="K363" s="39">
        <f>I363*J363</f>
        <v>2700</v>
      </c>
      <c r="L363" s="53"/>
      <c r="M363" s="47" t="s">
        <v>81</v>
      </c>
    </row>
    <row r="364" spans="1:13" s="1" customFormat="1">
      <c r="A364" s="52">
        <f t="shared" si="5"/>
        <v>360</v>
      </c>
      <c r="B364" s="35" t="s">
        <v>1089</v>
      </c>
      <c r="C364" s="36" t="s">
        <v>1176</v>
      </c>
      <c r="D364" s="35" t="s">
        <v>1177</v>
      </c>
      <c r="E364" s="35" t="s">
        <v>136</v>
      </c>
      <c r="F364" s="35" t="s">
        <v>1178</v>
      </c>
      <c r="G364" s="35">
        <v>15</v>
      </c>
      <c r="H364" s="38">
        <v>606</v>
      </c>
      <c r="I364" s="38">
        <v>606</v>
      </c>
      <c r="J364" s="39">
        <v>3</v>
      </c>
      <c r="K364" s="39">
        <f>I364*J364</f>
        <v>1818</v>
      </c>
      <c r="L364" s="53"/>
      <c r="M364" s="47" t="s">
        <v>1179</v>
      </c>
    </row>
    <row r="365" spans="1:13" s="1" customFormat="1">
      <c r="A365" s="52">
        <f t="shared" si="5"/>
        <v>361</v>
      </c>
      <c r="B365" s="35" t="s">
        <v>1089</v>
      </c>
      <c r="C365" s="36" t="s">
        <v>1180</v>
      </c>
      <c r="D365" s="35" t="s">
        <v>1181</v>
      </c>
      <c r="E365" s="35" t="s">
        <v>136</v>
      </c>
      <c r="F365" s="35" t="s">
        <v>66</v>
      </c>
      <c r="G365" s="35">
        <v>203</v>
      </c>
      <c r="H365" s="38">
        <v>4030</v>
      </c>
      <c r="I365" s="38">
        <v>4030</v>
      </c>
      <c r="J365" s="39">
        <v>3</v>
      </c>
      <c r="K365" s="39">
        <f>I365*J365</f>
        <v>12090</v>
      </c>
      <c r="L365" s="53"/>
      <c r="M365" s="47" t="s">
        <v>67</v>
      </c>
    </row>
    <row r="366" spans="1:13" s="1" customFormat="1">
      <c r="A366" s="52">
        <f t="shared" si="5"/>
        <v>362</v>
      </c>
      <c r="B366" s="35" t="s">
        <v>1089</v>
      </c>
      <c r="C366" s="36" t="s">
        <v>1182</v>
      </c>
      <c r="D366" s="35" t="s">
        <v>1183</v>
      </c>
      <c r="E366" s="35" t="s">
        <v>136</v>
      </c>
      <c r="F366" s="35" t="s">
        <v>82</v>
      </c>
      <c r="G366" s="35">
        <v>60</v>
      </c>
      <c r="H366" s="38">
        <v>1200</v>
      </c>
      <c r="I366" s="38">
        <v>1200</v>
      </c>
      <c r="J366" s="39">
        <v>3</v>
      </c>
      <c r="K366" s="39">
        <f>I366*J366</f>
        <v>3600</v>
      </c>
      <c r="L366" s="53"/>
      <c r="M366" s="47" t="s">
        <v>114</v>
      </c>
    </row>
    <row r="367" spans="1:13" s="1" customFormat="1">
      <c r="A367" s="52">
        <f t="shared" si="5"/>
        <v>363</v>
      </c>
      <c r="B367" s="35" t="s">
        <v>1089</v>
      </c>
      <c r="C367" s="36" t="s">
        <v>1184</v>
      </c>
      <c r="D367" s="35" t="s">
        <v>1185</v>
      </c>
      <c r="E367" s="35" t="s">
        <v>136</v>
      </c>
      <c r="F367" s="35" t="s">
        <v>62</v>
      </c>
      <c r="G367" s="35">
        <v>15</v>
      </c>
      <c r="H367" s="38">
        <v>300</v>
      </c>
      <c r="I367" s="38">
        <v>300</v>
      </c>
      <c r="J367" s="39">
        <v>3</v>
      </c>
      <c r="K367" s="39">
        <f>I367*J367</f>
        <v>900</v>
      </c>
      <c r="L367" s="53"/>
      <c r="M367" s="47" t="s">
        <v>1088</v>
      </c>
    </row>
    <row r="368" spans="1:13" s="1" customFormat="1">
      <c r="A368" s="52">
        <f t="shared" si="5"/>
        <v>364</v>
      </c>
      <c r="B368" s="35" t="s">
        <v>1089</v>
      </c>
      <c r="C368" s="36" t="s">
        <v>1186</v>
      </c>
      <c r="D368" s="35" t="s">
        <v>1187</v>
      </c>
      <c r="E368" s="35" t="s">
        <v>136</v>
      </c>
      <c r="F368" s="35" t="s">
        <v>28</v>
      </c>
      <c r="G368" s="35">
        <v>9</v>
      </c>
      <c r="H368" s="38">
        <v>115</v>
      </c>
      <c r="I368" s="38">
        <v>200</v>
      </c>
      <c r="J368" s="39">
        <v>3</v>
      </c>
      <c r="K368" s="39">
        <f>I368*J368</f>
        <v>600</v>
      </c>
      <c r="L368" s="53"/>
      <c r="M368" s="47" t="s">
        <v>29</v>
      </c>
    </row>
    <row r="369" spans="1:13" s="1" customFormat="1">
      <c r="A369" s="52">
        <f t="shared" si="5"/>
        <v>365</v>
      </c>
      <c r="B369" s="35" t="s">
        <v>1089</v>
      </c>
      <c r="C369" s="36" t="s">
        <v>1188</v>
      </c>
      <c r="D369" s="35" t="s">
        <v>1189</v>
      </c>
      <c r="E369" s="35" t="s">
        <v>136</v>
      </c>
      <c r="F369" s="35" t="s">
        <v>62</v>
      </c>
      <c r="G369" s="35">
        <v>4</v>
      </c>
      <c r="H369" s="38">
        <v>100</v>
      </c>
      <c r="I369" s="38">
        <v>200</v>
      </c>
      <c r="J369" s="39">
        <v>3</v>
      </c>
      <c r="K369" s="39">
        <f>I369*J369</f>
        <v>600</v>
      </c>
      <c r="L369" s="53"/>
      <c r="M369" s="47" t="s">
        <v>372</v>
      </c>
    </row>
    <row r="370" spans="1:13" s="1" customFormat="1">
      <c r="A370" s="52">
        <f t="shared" si="5"/>
        <v>366</v>
      </c>
      <c r="B370" s="35" t="s">
        <v>1089</v>
      </c>
      <c r="C370" s="36" t="s">
        <v>1190</v>
      </c>
      <c r="D370" s="35" t="s">
        <v>1191</v>
      </c>
      <c r="E370" s="35" t="s">
        <v>136</v>
      </c>
      <c r="F370" s="35" t="s">
        <v>1192</v>
      </c>
      <c r="G370" s="35">
        <v>14</v>
      </c>
      <c r="H370" s="38">
        <v>176</v>
      </c>
      <c r="I370" s="38">
        <v>200</v>
      </c>
      <c r="J370" s="39">
        <v>3</v>
      </c>
      <c r="K370" s="39">
        <f>I370*J370</f>
        <v>600</v>
      </c>
      <c r="L370" s="53"/>
      <c r="M370" s="47" t="s">
        <v>149</v>
      </c>
    </row>
    <row r="371" spans="1:13" s="1" customFormat="1">
      <c r="A371" s="52">
        <f t="shared" si="5"/>
        <v>367</v>
      </c>
      <c r="B371" s="35" t="s">
        <v>1089</v>
      </c>
      <c r="C371" s="36" t="s">
        <v>1193</v>
      </c>
      <c r="D371" s="35" t="s">
        <v>1194</v>
      </c>
      <c r="E371" s="35" t="s">
        <v>136</v>
      </c>
      <c r="F371" s="35" t="s">
        <v>92</v>
      </c>
      <c r="G371" s="35">
        <v>12</v>
      </c>
      <c r="H371" s="38">
        <v>136</v>
      </c>
      <c r="I371" s="38">
        <v>200</v>
      </c>
      <c r="J371" s="39">
        <v>3</v>
      </c>
      <c r="K371" s="39">
        <f>I371*J371</f>
        <v>600</v>
      </c>
      <c r="L371" s="53"/>
      <c r="M371" s="47" t="s">
        <v>93</v>
      </c>
    </row>
    <row r="372" spans="1:13" s="1" customFormat="1">
      <c r="A372" s="52">
        <f t="shared" si="5"/>
        <v>368</v>
      </c>
      <c r="B372" s="35" t="s">
        <v>1089</v>
      </c>
      <c r="C372" s="36" t="s">
        <v>1195</v>
      </c>
      <c r="D372" s="35" t="s">
        <v>1196</v>
      </c>
      <c r="E372" s="35" t="s">
        <v>136</v>
      </c>
      <c r="F372" s="35" t="s">
        <v>1197</v>
      </c>
      <c r="G372" s="35">
        <v>10</v>
      </c>
      <c r="H372" s="38">
        <v>58</v>
      </c>
      <c r="I372" s="38">
        <v>200</v>
      </c>
      <c r="J372" s="39">
        <v>3</v>
      </c>
      <c r="K372" s="39">
        <f>I372*J372</f>
        <v>600</v>
      </c>
      <c r="L372" s="53"/>
      <c r="M372" s="47" t="s">
        <v>1198</v>
      </c>
    </row>
    <row r="373" spans="1:13" s="1" customFormat="1">
      <c r="A373" s="52">
        <f t="shared" si="5"/>
        <v>369</v>
      </c>
      <c r="B373" s="35" t="s">
        <v>1089</v>
      </c>
      <c r="C373" s="36" t="s">
        <v>1199</v>
      </c>
      <c r="D373" s="35" t="s">
        <v>1200</v>
      </c>
      <c r="E373" s="35" t="s">
        <v>136</v>
      </c>
      <c r="F373" s="35" t="s">
        <v>111</v>
      </c>
      <c r="G373" s="35">
        <v>58</v>
      </c>
      <c r="H373" s="38">
        <v>771</v>
      </c>
      <c r="I373" s="38">
        <v>771</v>
      </c>
      <c r="J373" s="39">
        <v>3</v>
      </c>
      <c r="K373" s="39">
        <f>I373*J373</f>
        <v>2313</v>
      </c>
      <c r="L373" s="53"/>
      <c r="M373" s="47" t="s">
        <v>116</v>
      </c>
    </row>
    <row r="374" spans="1:13" s="1" customFormat="1">
      <c r="A374" s="52">
        <f t="shared" si="5"/>
        <v>370</v>
      </c>
      <c r="B374" s="35" t="s">
        <v>1089</v>
      </c>
      <c r="C374" s="36" t="s">
        <v>1201</v>
      </c>
      <c r="D374" s="35" t="s">
        <v>1202</v>
      </c>
      <c r="E374" s="35" t="s">
        <v>136</v>
      </c>
      <c r="F374" s="35" t="s">
        <v>145</v>
      </c>
      <c r="G374" s="35">
        <v>51</v>
      </c>
      <c r="H374" s="38">
        <v>637</v>
      </c>
      <c r="I374" s="38">
        <v>637</v>
      </c>
      <c r="J374" s="39">
        <v>3</v>
      </c>
      <c r="K374" s="39">
        <f>I374*J374</f>
        <v>1911</v>
      </c>
      <c r="L374" s="53"/>
      <c r="M374" s="47" t="s">
        <v>802</v>
      </c>
    </row>
    <row r="375" spans="1:13" s="1" customFormat="1">
      <c r="A375" s="52">
        <f t="shared" si="5"/>
        <v>371</v>
      </c>
      <c r="B375" s="35" t="s">
        <v>1089</v>
      </c>
      <c r="C375" s="36" t="s">
        <v>1203</v>
      </c>
      <c r="D375" s="35" t="s">
        <v>1204</v>
      </c>
      <c r="E375" s="35" t="s">
        <v>136</v>
      </c>
      <c r="F375" s="35" t="s">
        <v>132</v>
      </c>
      <c r="G375" s="35">
        <v>16</v>
      </c>
      <c r="H375" s="38">
        <v>260</v>
      </c>
      <c r="I375" s="38">
        <v>260</v>
      </c>
      <c r="J375" s="39">
        <v>3</v>
      </c>
      <c r="K375" s="39">
        <f>I375*J375</f>
        <v>780</v>
      </c>
      <c r="L375" s="53"/>
      <c r="M375" s="47" t="s">
        <v>133</v>
      </c>
    </row>
    <row r="376" spans="1:13" s="1" customFormat="1">
      <c r="A376" s="52">
        <f t="shared" si="5"/>
        <v>372</v>
      </c>
      <c r="B376" s="35" t="s">
        <v>1089</v>
      </c>
      <c r="C376" s="36" t="s">
        <v>1205</v>
      </c>
      <c r="D376" s="35" t="s">
        <v>1206</v>
      </c>
      <c r="E376" s="35" t="s">
        <v>136</v>
      </c>
      <c r="F376" s="35" t="s">
        <v>132</v>
      </c>
      <c r="G376" s="35">
        <v>86</v>
      </c>
      <c r="H376" s="38">
        <v>942</v>
      </c>
      <c r="I376" s="38">
        <v>942</v>
      </c>
      <c r="J376" s="39">
        <v>3</v>
      </c>
      <c r="K376" s="39">
        <f>I376*J376</f>
        <v>2826</v>
      </c>
      <c r="L376" s="53"/>
      <c r="M376" s="47" t="s">
        <v>133</v>
      </c>
    </row>
    <row r="377" spans="1:13" s="1" customFormat="1">
      <c r="A377" s="52">
        <f t="shared" si="5"/>
        <v>373</v>
      </c>
      <c r="B377" s="35" t="s">
        <v>1089</v>
      </c>
      <c r="C377" s="36" t="s">
        <v>1207</v>
      </c>
      <c r="D377" s="35" t="s">
        <v>1208</v>
      </c>
      <c r="E377" s="35" t="s">
        <v>136</v>
      </c>
      <c r="F377" s="35" t="s">
        <v>86</v>
      </c>
      <c r="G377" s="35">
        <v>2</v>
      </c>
      <c r="H377" s="38">
        <v>40</v>
      </c>
      <c r="I377" s="38">
        <v>200</v>
      </c>
      <c r="J377" s="39">
        <v>3</v>
      </c>
      <c r="K377" s="39">
        <f>I377*J377</f>
        <v>600</v>
      </c>
      <c r="L377" s="53"/>
      <c r="M377" s="47" t="s">
        <v>490</v>
      </c>
    </row>
    <row r="378" spans="1:13" s="1" customFormat="1">
      <c r="A378" s="52">
        <f t="shared" si="5"/>
        <v>374</v>
      </c>
      <c r="B378" s="35" t="s">
        <v>1089</v>
      </c>
      <c r="C378" s="36" t="s">
        <v>1209</v>
      </c>
      <c r="D378" s="35" t="s">
        <v>1210</v>
      </c>
      <c r="E378" s="35" t="s">
        <v>136</v>
      </c>
      <c r="F378" s="35" t="s">
        <v>59</v>
      </c>
      <c r="G378" s="35">
        <v>14</v>
      </c>
      <c r="H378" s="38">
        <v>123</v>
      </c>
      <c r="I378" s="38">
        <v>200</v>
      </c>
      <c r="J378" s="39">
        <v>3</v>
      </c>
      <c r="K378" s="39">
        <f>I378*J378</f>
        <v>600</v>
      </c>
      <c r="L378" s="53"/>
      <c r="M378" s="47" t="s">
        <v>60</v>
      </c>
    </row>
    <row r="379" spans="1:13" s="1" customFormat="1">
      <c r="A379" s="52">
        <f t="shared" si="5"/>
        <v>375</v>
      </c>
      <c r="B379" s="35" t="s">
        <v>1089</v>
      </c>
      <c r="C379" s="36" t="s">
        <v>1211</v>
      </c>
      <c r="D379" s="35" t="s">
        <v>1212</v>
      </c>
      <c r="E379" s="35" t="s">
        <v>136</v>
      </c>
      <c r="F379" s="35" t="s">
        <v>59</v>
      </c>
      <c r="G379" s="35">
        <v>18</v>
      </c>
      <c r="H379" s="38">
        <v>129</v>
      </c>
      <c r="I379" s="38">
        <v>200</v>
      </c>
      <c r="J379" s="39">
        <v>3</v>
      </c>
      <c r="K379" s="39">
        <f>I379*J379</f>
        <v>600</v>
      </c>
      <c r="L379" s="53"/>
      <c r="M379" s="47" t="s">
        <v>171</v>
      </c>
    </row>
    <row r="380" spans="1:13" s="1" customFormat="1">
      <c r="A380" s="52">
        <f t="shared" si="5"/>
        <v>376</v>
      </c>
      <c r="B380" s="35" t="s">
        <v>1089</v>
      </c>
      <c r="C380" s="36" t="s">
        <v>1213</v>
      </c>
      <c r="D380" s="35" t="s">
        <v>1214</v>
      </c>
      <c r="E380" s="35" t="s">
        <v>136</v>
      </c>
      <c r="F380" s="35" t="s">
        <v>64</v>
      </c>
      <c r="G380" s="35">
        <v>5</v>
      </c>
      <c r="H380" s="38">
        <v>86</v>
      </c>
      <c r="I380" s="38">
        <v>200</v>
      </c>
      <c r="J380" s="39">
        <v>3</v>
      </c>
      <c r="K380" s="39">
        <f>I380*J380</f>
        <v>600</v>
      </c>
      <c r="L380" s="53"/>
      <c r="M380" s="47" t="s">
        <v>65</v>
      </c>
    </row>
    <row r="381" spans="1:13" s="1" customFormat="1">
      <c r="A381" s="52">
        <f t="shared" si="5"/>
        <v>377</v>
      </c>
      <c r="B381" s="35" t="s">
        <v>1089</v>
      </c>
      <c r="C381" s="36" t="s">
        <v>1215</v>
      </c>
      <c r="D381" s="35" t="s">
        <v>1216</v>
      </c>
      <c r="E381" s="35" t="s">
        <v>136</v>
      </c>
      <c r="F381" s="35" t="s">
        <v>251</v>
      </c>
      <c r="G381" s="35">
        <v>20</v>
      </c>
      <c r="H381" s="38">
        <v>140</v>
      </c>
      <c r="I381" s="38">
        <v>200</v>
      </c>
      <c r="J381" s="39">
        <v>3</v>
      </c>
      <c r="K381" s="39">
        <f>I381*J381</f>
        <v>600</v>
      </c>
      <c r="L381" s="53"/>
      <c r="M381" s="47" t="s">
        <v>252</v>
      </c>
    </row>
    <row r="382" spans="1:13" s="1" customFormat="1">
      <c r="A382" s="52">
        <f t="shared" si="5"/>
        <v>378</v>
      </c>
      <c r="B382" s="35" t="s">
        <v>1089</v>
      </c>
      <c r="C382" s="36" t="s">
        <v>1217</v>
      </c>
      <c r="D382" s="35" t="s">
        <v>1218</v>
      </c>
      <c r="E382" s="35" t="s">
        <v>136</v>
      </c>
      <c r="F382" s="35" t="s">
        <v>1219</v>
      </c>
      <c r="G382" s="35">
        <v>24</v>
      </c>
      <c r="H382" s="38">
        <v>340</v>
      </c>
      <c r="I382" s="38">
        <v>340</v>
      </c>
      <c r="J382" s="39">
        <v>3</v>
      </c>
      <c r="K382" s="39">
        <f>I382*J382</f>
        <v>1020</v>
      </c>
      <c r="L382" s="53"/>
      <c r="M382" s="47" t="s">
        <v>1220</v>
      </c>
    </row>
    <row r="383" spans="1:13" s="1" customFormat="1">
      <c r="A383" s="52">
        <f t="shared" si="5"/>
        <v>379</v>
      </c>
      <c r="B383" s="35" t="s">
        <v>1089</v>
      </c>
      <c r="C383" s="36" t="s">
        <v>1221</v>
      </c>
      <c r="D383" s="35" t="s">
        <v>1222</v>
      </c>
      <c r="E383" s="35" t="s">
        <v>136</v>
      </c>
      <c r="F383" s="35" t="s">
        <v>880</v>
      </c>
      <c r="G383" s="35">
        <v>59</v>
      </c>
      <c r="H383" s="38">
        <v>1054</v>
      </c>
      <c r="I383" s="38">
        <v>1054</v>
      </c>
      <c r="J383" s="39">
        <v>3</v>
      </c>
      <c r="K383" s="39">
        <f>I383*J383</f>
        <v>3162</v>
      </c>
      <c r="L383" s="53"/>
      <c r="M383" s="47" t="s">
        <v>881</v>
      </c>
    </row>
    <row r="384" spans="1:13" s="1" customFormat="1">
      <c r="A384" s="52">
        <f t="shared" si="5"/>
        <v>380</v>
      </c>
      <c r="B384" s="35" t="s">
        <v>1089</v>
      </c>
      <c r="C384" s="36" t="s">
        <v>1223</v>
      </c>
      <c r="D384" s="35" t="s">
        <v>1224</v>
      </c>
      <c r="E384" s="35" t="s">
        <v>136</v>
      </c>
      <c r="F384" s="35" t="s">
        <v>880</v>
      </c>
      <c r="G384" s="35">
        <v>55</v>
      </c>
      <c r="H384" s="38">
        <v>1050</v>
      </c>
      <c r="I384" s="38">
        <v>1050</v>
      </c>
      <c r="J384" s="39">
        <v>3</v>
      </c>
      <c r="K384" s="39">
        <f>I384*J384</f>
        <v>3150</v>
      </c>
      <c r="L384" s="53"/>
      <c r="M384" s="47" t="s">
        <v>881</v>
      </c>
    </row>
    <row r="385" spans="1:13" s="1" customFormat="1">
      <c r="A385" s="52">
        <f t="shared" si="5"/>
        <v>381</v>
      </c>
      <c r="B385" s="35" t="s">
        <v>1089</v>
      </c>
      <c r="C385" s="36" t="s">
        <v>1225</v>
      </c>
      <c r="D385" s="35" t="s">
        <v>1226</v>
      </c>
      <c r="E385" s="35" t="s">
        <v>136</v>
      </c>
      <c r="F385" s="35" t="s">
        <v>51</v>
      </c>
      <c r="G385" s="35">
        <v>20</v>
      </c>
      <c r="H385" s="38">
        <v>300</v>
      </c>
      <c r="I385" s="38">
        <v>300</v>
      </c>
      <c r="J385" s="39">
        <v>3</v>
      </c>
      <c r="K385" s="39">
        <f>I385*J385</f>
        <v>900</v>
      </c>
      <c r="L385" s="53"/>
      <c r="M385" s="47" t="s">
        <v>52</v>
      </c>
    </row>
    <row r="386" spans="1:13" s="1" customFormat="1">
      <c r="A386" s="52">
        <f t="shared" si="5"/>
        <v>382</v>
      </c>
      <c r="B386" s="35" t="s">
        <v>1089</v>
      </c>
      <c r="C386" s="36" t="s">
        <v>1227</v>
      </c>
      <c r="D386" s="35" t="s">
        <v>1228</v>
      </c>
      <c r="E386" s="35" t="s">
        <v>136</v>
      </c>
      <c r="F386" s="35" t="s">
        <v>192</v>
      </c>
      <c r="G386" s="35">
        <v>11</v>
      </c>
      <c r="H386" s="38">
        <v>107</v>
      </c>
      <c r="I386" s="38">
        <v>200</v>
      </c>
      <c r="J386" s="39">
        <v>3</v>
      </c>
      <c r="K386" s="39">
        <f>I386*J386</f>
        <v>600</v>
      </c>
      <c r="L386" s="53"/>
      <c r="M386" s="47" t="s">
        <v>193</v>
      </c>
    </row>
    <row r="387" spans="1:13" s="1" customFormat="1">
      <c r="A387" s="52">
        <f t="shared" si="5"/>
        <v>383</v>
      </c>
      <c r="B387" s="35" t="s">
        <v>1089</v>
      </c>
      <c r="C387" s="36" t="s">
        <v>1229</v>
      </c>
      <c r="D387" s="35" t="s">
        <v>1230</v>
      </c>
      <c r="E387" s="35" t="s">
        <v>136</v>
      </c>
      <c r="F387" s="35" t="s">
        <v>853</v>
      </c>
      <c r="G387" s="35">
        <v>33</v>
      </c>
      <c r="H387" s="38">
        <v>315</v>
      </c>
      <c r="I387" s="38">
        <v>315</v>
      </c>
      <c r="J387" s="39">
        <v>3</v>
      </c>
      <c r="K387" s="39">
        <f>I387*J387</f>
        <v>945</v>
      </c>
      <c r="L387" s="53"/>
      <c r="M387" s="47" t="s">
        <v>1231</v>
      </c>
    </row>
    <row r="388" spans="1:13" s="1" customFormat="1">
      <c r="A388" s="52">
        <f t="shared" si="5"/>
        <v>384</v>
      </c>
      <c r="B388" s="35" t="s">
        <v>1089</v>
      </c>
      <c r="C388" s="36" t="s">
        <v>1232</v>
      </c>
      <c r="D388" s="35" t="s">
        <v>1233</v>
      </c>
      <c r="E388" s="35" t="s">
        <v>136</v>
      </c>
      <c r="F388" s="35" t="s">
        <v>77</v>
      </c>
      <c r="G388" s="35">
        <v>5</v>
      </c>
      <c r="H388" s="38">
        <v>28</v>
      </c>
      <c r="I388" s="38">
        <v>200</v>
      </c>
      <c r="J388" s="39">
        <v>3</v>
      </c>
      <c r="K388" s="39">
        <f>I388*J388</f>
        <v>600</v>
      </c>
      <c r="L388" s="53"/>
      <c r="M388" s="47" t="s">
        <v>1234</v>
      </c>
    </row>
    <row r="389" spans="1:13" s="1" customFormat="1">
      <c r="A389" s="52">
        <f t="shared" si="5"/>
        <v>385</v>
      </c>
      <c r="B389" s="35" t="s">
        <v>1089</v>
      </c>
      <c r="C389" s="36" t="s">
        <v>1235</v>
      </c>
      <c r="D389" s="35" t="s">
        <v>1236</v>
      </c>
      <c r="E389" s="35" t="s">
        <v>136</v>
      </c>
      <c r="F389" s="35" t="s">
        <v>1237</v>
      </c>
      <c r="G389" s="35">
        <v>17</v>
      </c>
      <c r="H389" s="38">
        <v>86</v>
      </c>
      <c r="I389" s="38">
        <v>200</v>
      </c>
      <c r="J389" s="39">
        <v>3</v>
      </c>
      <c r="K389" s="39">
        <f>I389*J389</f>
        <v>600</v>
      </c>
      <c r="L389" s="53"/>
      <c r="M389" s="47" t="s">
        <v>1238</v>
      </c>
    </row>
    <row r="390" spans="1:13" s="1" customFormat="1">
      <c r="A390" s="52">
        <f t="shared" si="5"/>
        <v>386</v>
      </c>
      <c r="B390" s="40" t="s">
        <v>1089</v>
      </c>
      <c r="C390" s="36" t="s">
        <v>1239</v>
      </c>
      <c r="D390" s="40" t="s">
        <v>1240</v>
      </c>
      <c r="E390" s="35" t="s">
        <v>136</v>
      </c>
      <c r="F390" s="40" t="s">
        <v>1241</v>
      </c>
      <c r="G390" s="40">
        <v>10</v>
      </c>
      <c r="H390" s="41">
        <v>200</v>
      </c>
      <c r="I390" s="41">
        <v>200</v>
      </c>
      <c r="J390" s="39">
        <v>3</v>
      </c>
      <c r="K390" s="39">
        <f>I390*J390</f>
        <v>600</v>
      </c>
      <c r="L390" s="53"/>
      <c r="M390" s="49" t="s">
        <v>1242</v>
      </c>
    </row>
    <row r="391" spans="1:13" s="1" customFormat="1">
      <c r="A391" s="52">
        <f t="shared" ref="A391:A407" si="6">A390+1</f>
        <v>387</v>
      </c>
      <c r="B391" s="35" t="s">
        <v>1089</v>
      </c>
      <c r="C391" s="36" t="s">
        <v>1243</v>
      </c>
      <c r="D391" s="35" t="s">
        <v>1244</v>
      </c>
      <c r="E391" s="35" t="s">
        <v>136</v>
      </c>
      <c r="F391" s="35" t="s">
        <v>124</v>
      </c>
      <c r="G391" s="35">
        <v>16</v>
      </c>
      <c r="H391" s="38">
        <v>216</v>
      </c>
      <c r="I391" s="38">
        <v>216</v>
      </c>
      <c r="J391" s="39">
        <v>3</v>
      </c>
      <c r="K391" s="39">
        <f>I391*J391</f>
        <v>648</v>
      </c>
      <c r="L391" s="53"/>
      <c r="M391" s="47" t="s">
        <v>125</v>
      </c>
    </row>
    <row r="392" spans="1:13" s="1" customFormat="1">
      <c r="A392" s="52">
        <f t="shared" si="6"/>
        <v>388</v>
      </c>
      <c r="B392" s="35" t="s">
        <v>1089</v>
      </c>
      <c r="C392" s="36" t="s">
        <v>1245</v>
      </c>
      <c r="D392" s="35" t="s">
        <v>1246</v>
      </c>
      <c r="E392" s="35" t="s">
        <v>136</v>
      </c>
      <c r="F392" s="35" t="s">
        <v>186</v>
      </c>
      <c r="G392" s="35">
        <v>32</v>
      </c>
      <c r="H392" s="38">
        <v>212</v>
      </c>
      <c r="I392" s="38">
        <v>212</v>
      </c>
      <c r="J392" s="39">
        <v>3</v>
      </c>
      <c r="K392" s="39">
        <f>I392*J392</f>
        <v>636</v>
      </c>
      <c r="L392" s="53"/>
      <c r="M392" s="47" t="s">
        <v>194</v>
      </c>
    </row>
    <row r="393" spans="1:13" s="1" customFormat="1">
      <c r="A393" s="52">
        <f t="shared" si="6"/>
        <v>389</v>
      </c>
      <c r="B393" s="40" t="s">
        <v>1089</v>
      </c>
      <c r="C393" s="36" t="s">
        <v>1247</v>
      </c>
      <c r="D393" s="40" t="s">
        <v>1248</v>
      </c>
      <c r="E393" s="35" t="s">
        <v>136</v>
      </c>
      <c r="F393" s="40" t="s">
        <v>1241</v>
      </c>
      <c r="G393" s="40">
        <v>24</v>
      </c>
      <c r="H393" s="41">
        <v>219</v>
      </c>
      <c r="I393" s="41">
        <v>219</v>
      </c>
      <c r="J393" s="39">
        <v>3</v>
      </c>
      <c r="K393" s="39">
        <f>I393*J393</f>
        <v>657</v>
      </c>
      <c r="L393" s="53"/>
      <c r="M393" s="49" t="s">
        <v>1242</v>
      </c>
    </row>
    <row r="394" spans="1:13" s="1" customFormat="1">
      <c r="A394" s="52">
        <f t="shared" si="6"/>
        <v>390</v>
      </c>
      <c r="B394" s="35" t="s">
        <v>1089</v>
      </c>
      <c r="C394" s="36" t="s">
        <v>1249</v>
      </c>
      <c r="D394" s="35" t="s">
        <v>1250</v>
      </c>
      <c r="E394" s="35" t="s">
        <v>136</v>
      </c>
      <c r="F394" s="35" t="s">
        <v>912</v>
      </c>
      <c r="G394" s="35">
        <v>10</v>
      </c>
      <c r="H394" s="38">
        <v>79</v>
      </c>
      <c r="I394" s="38">
        <v>200</v>
      </c>
      <c r="J394" s="39">
        <v>3</v>
      </c>
      <c r="K394" s="39">
        <f>I394*J394</f>
        <v>600</v>
      </c>
      <c r="L394" s="53"/>
      <c r="M394" s="47" t="s">
        <v>913</v>
      </c>
    </row>
    <row r="395" spans="1:13" s="1" customFormat="1">
      <c r="A395" s="52">
        <f t="shared" si="6"/>
        <v>391</v>
      </c>
      <c r="B395" s="35" t="s">
        <v>1089</v>
      </c>
      <c r="C395" s="36" t="s">
        <v>1251</v>
      </c>
      <c r="D395" s="35" t="s">
        <v>1252</v>
      </c>
      <c r="E395" s="35" t="s">
        <v>136</v>
      </c>
      <c r="F395" s="35" t="s">
        <v>72</v>
      </c>
      <c r="G395" s="35">
        <v>18</v>
      </c>
      <c r="H395" s="38">
        <v>47</v>
      </c>
      <c r="I395" s="38">
        <v>200</v>
      </c>
      <c r="J395" s="39">
        <v>3</v>
      </c>
      <c r="K395" s="39">
        <f>I395*J395</f>
        <v>600</v>
      </c>
      <c r="L395" s="53"/>
      <c r="M395" s="47" t="s">
        <v>217</v>
      </c>
    </row>
    <row r="396" spans="1:13" s="1" customFormat="1">
      <c r="A396" s="52">
        <f t="shared" si="6"/>
        <v>392</v>
      </c>
      <c r="B396" s="35" t="s">
        <v>1089</v>
      </c>
      <c r="C396" s="36" t="s">
        <v>1253</v>
      </c>
      <c r="D396" s="35" t="s">
        <v>1254</v>
      </c>
      <c r="E396" s="35" t="s">
        <v>136</v>
      </c>
      <c r="F396" s="35" t="s">
        <v>124</v>
      </c>
      <c r="G396" s="35">
        <v>16</v>
      </c>
      <c r="H396" s="38">
        <v>260</v>
      </c>
      <c r="I396" s="38">
        <v>260</v>
      </c>
      <c r="J396" s="39">
        <v>3</v>
      </c>
      <c r="K396" s="39">
        <f>I396*J396</f>
        <v>780</v>
      </c>
      <c r="L396" s="53"/>
      <c r="M396" s="47" t="s">
        <v>125</v>
      </c>
    </row>
    <row r="397" spans="1:13" s="1" customFormat="1">
      <c r="A397" s="52">
        <f t="shared" si="6"/>
        <v>393</v>
      </c>
      <c r="B397" s="35" t="s">
        <v>1089</v>
      </c>
      <c r="C397" s="36" t="s">
        <v>1255</v>
      </c>
      <c r="D397" s="35" t="s">
        <v>1256</v>
      </c>
      <c r="E397" s="35" t="s">
        <v>136</v>
      </c>
      <c r="F397" s="35" t="s">
        <v>66</v>
      </c>
      <c r="G397" s="35">
        <v>200</v>
      </c>
      <c r="H397" s="38">
        <v>3600</v>
      </c>
      <c r="I397" s="38">
        <v>3600</v>
      </c>
      <c r="J397" s="39">
        <v>3</v>
      </c>
      <c r="K397" s="39">
        <f>I397*J397</f>
        <v>10800</v>
      </c>
      <c r="L397" s="53"/>
      <c r="M397" s="47" t="s">
        <v>67</v>
      </c>
    </row>
    <row r="398" spans="1:13" s="1" customFormat="1">
      <c r="A398" s="52">
        <f t="shared" si="6"/>
        <v>394</v>
      </c>
      <c r="B398" s="35" t="s">
        <v>1089</v>
      </c>
      <c r="C398" s="36" t="s">
        <v>1257</v>
      </c>
      <c r="D398" s="35" t="s">
        <v>1258</v>
      </c>
      <c r="E398" s="35" t="s">
        <v>136</v>
      </c>
      <c r="F398" s="35" t="s">
        <v>35</v>
      </c>
      <c r="G398" s="35">
        <v>10</v>
      </c>
      <c r="H398" s="38">
        <v>136</v>
      </c>
      <c r="I398" s="38">
        <v>200</v>
      </c>
      <c r="J398" s="39">
        <v>3</v>
      </c>
      <c r="K398" s="39">
        <f>I398*J398</f>
        <v>600</v>
      </c>
      <c r="L398" s="53"/>
      <c r="M398" s="47" t="s">
        <v>153</v>
      </c>
    </row>
    <row r="399" spans="1:13" s="1" customFormat="1">
      <c r="A399" s="52">
        <f t="shared" si="6"/>
        <v>395</v>
      </c>
      <c r="B399" s="35" t="s">
        <v>1089</v>
      </c>
      <c r="C399" s="36" t="s">
        <v>1259</v>
      </c>
      <c r="D399" s="35" t="s">
        <v>1260</v>
      </c>
      <c r="E399" s="35" t="s">
        <v>136</v>
      </c>
      <c r="F399" s="35" t="s">
        <v>33</v>
      </c>
      <c r="G399" s="35">
        <v>51</v>
      </c>
      <c r="H399" s="38">
        <v>884</v>
      </c>
      <c r="I399" s="38">
        <v>884</v>
      </c>
      <c r="J399" s="39">
        <v>3</v>
      </c>
      <c r="K399" s="39">
        <f>I399*J399</f>
        <v>2652</v>
      </c>
      <c r="L399" s="53"/>
      <c r="M399" s="47" t="s">
        <v>34</v>
      </c>
    </row>
    <row r="400" spans="1:13" s="1" customFormat="1">
      <c r="A400" s="52">
        <f t="shared" si="6"/>
        <v>396</v>
      </c>
      <c r="B400" s="35" t="s">
        <v>1089</v>
      </c>
      <c r="C400" s="36" t="s">
        <v>1261</v>
      </c>
      <c r="D400" s="35" t="s">
        <v>1262</v>
      </c>
      <c r="E400" s="35" t="s">
        <v>136</v>
      </c>
      <c r="F400" s="35" t="s">
        <v>40</v>
      </c>
      <c r="G400" s="35">
        <v>79</v>
      </c>
      <c r="H400" s="38">
        <v>1580</v>
      </c>
      <c r="I400" s="38">
        <v>1580</v>
      </c>
      <c r="J400" s="39">
        <v>3</v>
      </c>
      <c r="K400" s="39">
        <f>I400*J400</f>
        <v>4740</v>
      </c>
      <c r="L400" s="53"/>
      <c r="M400" s="47" t="s">
        <v>41</v>
      </c>
    </row>
    <row r="401" spans="1:13" s="1" customFormat="1">
      <c r="A401" s="52">
        <f t="shared" si="6"/>
        <v>397</v>
      </c>
      <c r="B401" s="35" t="s">
        <v>1089</v>
      </c>
      <c r="C401" s="36" t="s">
        <v>1263</v>
      </c>
      <c r="D401" s="35" t="s">
        <v>1264</v>
      </c>
      <c r="E401" s="35" t="s">
        <v>136</v>
      </c>
      <c r="F401" s="35" t="s">
        <v>966</v>
      </c>
      <c r="G401" s="35">
        <v>60</v>
      </c>
      <c r="H401" s="38">
        <v>1100</v>
      </c>
      <c r="I401" s="38">
        <v>1100</v>
      </c>
      <c r="J401" s="39">
        <v>3</v>
      </c>
      <c r="K401" s="39">
        <f>I401*J401</f>
        <v>3300</v>
      </c>
      <c r="L401" s="53"/>
      <c r="M401" s="47" t="s">
        <v>967</v>
      </c>
    </row>
    <row r="402" spans="1:13" s="1" customFormat="1">
      <c r="A402" s="52">
        <f t="shared" si="6"/>
        <v>398</v>
      </c>
      <c r="B402" s="35" t="s">
        <v>1089</v>
      </c>
      <c r="C402" s="36" t="s">
        <v>1265</v>
      </c>
      <c r="D402" s="35" t="s">
        <v>1266</v>
      </c>
      <c r="E402" s="35" t="s">
        <v>136</v>
      </c>
      <c r="F402" s="35" t="s">
        <v>72</v>
      </c>
      <c r="G402" s="35">
        <v>44</v>
      </c>
      <c r="H402" s="38">
        <v>734</v>
      </c>
      <c r="I402" s="38">
        <v>734</v>
      </c>
      <c r="J402" s="39">
        <v>3</v>
      </c>
      <c r="K402" s="39">
        <f>I402*J402</f>
        <v>2202</v>
      </c>
      <c r="L402" s="53"/>
      <c r="M402" s="47" t="s">
        <v>73</v>
      </c>
    </row>
    <row r="403" spans="1:13" s="1" customFormat="1">
      <c r="A403" s="52">
        <f t="shared" si="6"/>
        <v>399</v>
      </c>
      <c r="B403" s="35" t="s">
        <v>1089</v>
      </c>
      <c r="C403" s="36" t="s">
        <v>1267</v>
      </c>
      <c r="D403" s="35" t="s">
        <v>1268</v>
      </c>
      <c r="E403" s="35" t="s">
        <v>136</v>
      </c>
      <c r="F403" s="35" t="s">
        <v>77</v>
      </c>
      <c r="G403" s="35">
        <v>20</v>
      </c>
      <c r="H403" s="38">
        <v>600</v>
      </c>
      <c r="I403" s="38">
        <v>600</v>
      </c>
      <c r="J403" s="39">
        <v>3</v>
      </c>
      <c r="K403" s="39">
        <f>I403*J403</f>
        <v>1800</v>
      </c>
      <c r="L403" s="53"/>
      <c r="M403" s="47" t="s">
        <v>188</v>
      </c>
    </row>
    <row r="404" spans="1:13" s="1" customFormat="1">
      <c r="A404" s="52">
        <f t="shared" si="6"/>
        <v>400</v>
      </c>
      <c r="B404" s="35" t="s">
        <v>1089</v>
      </c>
      <c r="C404" s="36" t="s">
        <v>1269</v>
      </c>
      <c r="D404" s="35" t="s">
        <v>1270</v>
      </c>
      <c r="E404" s="35" t="s">
        <v>136</v>
      </c>
      <c r="F404" s="35" t="s">
        <v>31</v>
      </c>
      <c r="G404" s="35">
        <v>2</v>
      </c>
      <c r="H404" s="38">
        <v>60</v>
      </c>
      <c r="I404" s="38">
        <v>200</v>
      </c>
      <c r="J404" s="39">
        <v>3</v>
      </c>
      <c r="K404" s="39">
        <f>I404*J404</f>
        <v>600</v>
      </c>
      <c r="L404" s="53"/>
      <c r="M404" s="47" t="s">
        <v>865</v>
      </c>
    </row>
    <row r="405" spans="1:13" s="1" customFormat="1">
      <c r="A405" s="52">
        <f t="shared" si="6"/>
        <v>401</v>
      </c>
      <c r="B405" s="35" t="s">
        <v>1089</v>
      </c>
      <c r="C405" s="36" t="s">
        <v>1271</v>
      </c>
      <c r="D405" s="35" t="s">
        <v>1272</v>
      </c>
      <c r="E405" s="35" t="s">
        <v>136</v>
      </c>
      <c r="F405" s="35" t="s">
        <v>1273</v>
      </c>
      <c r="G405" s="35">
        <v>23</v>
      </c>
      <c r="H405" s="38">
        <v>220</v>
      </c>
      <c r="I405" s="38">
        <v>220</v>
      </c>
      <c r="J405" s="39">
        <v>3</v>
      </c>
      <c r="K405" s="39">
        <f>I405*J405</f>
        <v>660</v>
      </c>
      <c r="L405" s="53"/>
      <c r="M405" s="47" t="s">
        <v>43</v>
      </c>
    </row>
    <row r="406" spans="1:13" s="1" customFormat="1">
      <c r="A406" s="52">
        <f t="shared" si="6"/>
        <v>402</v>
      </c>
      <c r="B406" s="35" t="s">
        <v>1089</v>
      </c>
      <c r="C406" s="36" t="s">
        <v>1274</v>
      </c>
      <c r="D406" s="35" t="s">
        <v>1275</v>
      </c>
      <c r="E406" s="35" t="s">
        <v>136</v>
      </c>
      <c r="F406" s="35" t="s">
        <v>1276</v>
      </c>
      <c r="G406" s="35">
        <v>127</v>
      </c>
      <c r="H406" s="38">
        <v>1986</v>
      </c>
      <c r="I406" s="38">
        <v>1986</v>
      </c>
      <c r="J406" s="39">
        <v>3</v>
      </c>
      <c r="K406" s="39">
        <f>I406*J406</f>
        <v>5958</v>
      </c>
      <c r="L406" s="53"/>
      <c r="M406" s="47" t="s">
        <v>1277</v>
      </c>
    </row>
    <row r="407" spans="1:13" s="1" customFormat="1" ht="15.75" thickBot="1">
      <c r="A407" s="57">
        <f t="shared" si="6"/>
        <v>403</v>
      </c>
      <c r="B407" s="58" t="s">
        <v>1089</v>
      </c>
      <c r="C407" s="59" t="s">
        <v>1278</v>
      </c>
      <c r="D407" s="58" t="s">
        <v>1279</v>
      </c>
      <c r="E407" s="58" t="s">
        <v>136</v>
      </c>
      <c r="F407" s="58" t="s">
        <v>212</v>
      </c>
      <c r="G407" s="58">
        <v>98</v>
      </c>
      <c r="H407" s="60">
        <v>1456</v>
      </c>
      <c r="I407" s="60">
        <v>1456</v>
      </c>
      <c r="J407" s="61">
        <v>3</v>
      </c>
      <c r="K407" s="61">
        <f>I407*J407</f>
        <v>4368</v>
      </c>
      <c r="L407" s="62"/>
      <c r="M407" s="47" t="s">
        <v>213</v>
      </c>
    </row>
    <row r="408" spans="1:13" s="1" customFormat="1" ht="15.75" thickBot="1">
      <c r="A408" s="63" t="s">
        <v>1280</v>
      </c>
      <c r="B408" s="64"/>
      <c r="C408" s="64"/>
      <c r="D408" s="64"/>
      <c r="E408" s="64"/>
      <c r="F408" s="64"/>
      <c r="G408" s="64"/>
      <c r="H408" s="64"/>
      <c r="I408" s="64"/>
      <c r="J408" s="65"/>
      <c r="K408" s="66">
        <f>SUM(K5:K407)</f>
        <v>667446</v>
      </c>
      <c r="L408" s="67"/>
      <c r="M408" s="43"/>
    </row>
    <row r="409" spans="1:13" s="1" customFormat="1" ht="15.75" thickBot="1">
      <c r="A409" s="44"/>
      <c r="B409"/>
      <c r="C409" s="45"/>
      <c r="D409"/>
      <c r="E409"/>
      <c r="F409"/>
      <c r="G409" s="51">
        <f>SUM(G5:G407)</f>
        <v>14739</v>
      </c>
      <c r="H409" s="51">
        <f t="shared" ref="H409:I409" si="7">SUM(H5:H407)</f>
        <v>208218</v>
      </c>
      <c r="I409" s="51">
        <f t="shared" si="7"/>
        <v>222482</v>
      </c>
      <c r="J409" s="46"/>
      <c r="K409" s="46"/>
      <c r="L409"/>
      <c r="M409"/>
    </row>
    <row r="410" spans="1:13" ht="37.5" customHeight="1" thickBot="1">
      <c r="A410" s="20" t="s">
        <v>218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2"/>
    </row>
    <row r="411" spans="1:13" ht="48" customHeight="1" thickBot="1">
      <c r="A411" s="23" t="s">
        <v>10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5"/>
    </row>
    <row r="413" spans="1:13">
      <c r="L413" s="3"/>
    </row>
    <row r="415" spans="1:13" ht="15.75">
      <c r="H415" s="2"/>
      <c r="K415" s="4"/>
    </row>
    <row r="416" spans="1:13">
      <c r="M416" s="3"/>
    </row>
  </sheetData>
  <sortState ref="B4:M364">
    <sortCondition ref="B4:B364"/>
    <sortCondition ref="C4:C364"/>
  </sortState>
  <mergeCells count="7">
    <mergeCell ref="A410:L410"/>
    <mergeCell ref="A411:L411"/>
    <mergeCell ref="I2:L2"/>
    <mergeCell ref="A2:H2"/>
    <mergeCell ref="I3:L3"/>
    <mergeCell ref="A3:H3"/>
    <mergeCell ref="A408:J408"/>
  </mergeCells>
  <conditionalFormatting sqref="C4">
    <cfRule type="duplicateValues" dxfId="5" priority="20"/>
  </conditionalFormatting>
  <conditionalFormatting sqref="D409 D5:D403">
    <cfRule type="duplicateValues" dxfId="4" priority="1"/>
  </conditionalFormatting>
  <conditionalFormatting sqref="C409 C5:C407">
    <cfRule type="duplicateValues" dxfId="3" priority="2"/>
  </conditionalFormatting>
  <pageMargins left="0.56000000000000005" right="0.19685039370078741" top="0.67" bottom="0.78" header="0.33" footer="0.38"/>
  <pageSetup paperSize="9" scale="85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"/>
  <sheetViews>
    <sheetView workbookViewId="0">
      <selection activeCell="M16" sqref="M16"/>
    </sheetView>
  </sheetViews>
  <sheetFormatPr defaultRowHeight="15"/>
  <cols>
    <col min="1" max="1" width="8.42578125" bestFit="1" customWidth="1"/>
    <col min="2" max="2" width="9.7109375" bestFit="1" customWidth="1"/>
    <col min="3" max="3" width="6.85546875" bestFit="1" customWidth="1"/>
    <col min="4" max="4" width="8.140625" bestFit="1" customWidth="1"/>
    <col min="5" max="5" width="9.5703125" bestFit="1" customWidth="1"/>
    <col min="6" max="6" width="9" bestFit="1" customWidth="1"/>
    <col min="7" max="7" width="5.42578125" bestFit="1" customWidth="1"/>
    <col min="8" max="9" width="8.28515625" bestFit="1" customWidth="1"/>
    <col min="10" max="10" width="5.42578125" bestFit="1" customWidth="1"/>
    <col min="11" max="11" width="6.5703125" bestFit="1" customWidth="1"/>
    <col min="12" max="12" width="10.42578125" bestFit="1" customWidth="1"/>
    <col min="13" max="13" width="24.28515625" bestFit="1" customWidth="1"/>
    <col min="14" max="14" width="43.28515625" bestFit="1" customWidth="1"/>
  </cols>
  <sheetData>
    <row r="2" spans="1:14" ht="15.75" thickBot="1"/>
    <row r="3" spans="1:14" ht="45.75" thickBot="1">
      <c r="A3" s="6" t="s">
        <v>12</v>
      </c>
      <c r="B3" s="7" t="s">
        <v>0</v>
      </c>
      <c r="C3" s="7" t="s">
        <v>6</v>
      </c>
      <c r="D3" s="7" t="s">
        <v>15</v>
      </c>
      <c r="E3" s="7" t="s">
        <v>3</v>
      </c>
      <c r="F3" s="7" t="s">
        <v>4</v>
      </c>
      <c r="G3" s="7" t="s">
        <v>1</v>
      </c>
      <c r="H3" s="7" t="s">
        <v>14</v>
      </c>
      <c r="I3" s="7" t="s">
        <v>7</v>
      </c>
      <c r="J3" s="8" t="s">
        <v>2</v>
      </c>
      <c r="K3" s="9" t="s">
        <v>8</v>
      </c>
      <c r="L3" s="10" t="s">
        <v>13</v>
      </c>
      <c r="M3" s="5" t="s">
        <v>5</v>
      </c>
    </row>
    <row r="4" spans="1:14" s="18" customFormat="1" ht="15" customHeight="1">
      <c r="A4" s="13" t="e">
        <f t="shared" ref="A4" si="0">A3+1</f>
        <v>#VALUE!</v>
      </c>
      <c r="B4" s="11" t="s">
        <v>21</v>
      </c>
      <c r="C4" s="14" t="s">
        <v>22</v>
      </c>
      <c r="D4" s="11" t="s">
        <v>17</v>
      </c>
      <c r="E4" s="11" t="s">
        <v>19</v>
      </c>
      <c r="F4" s="15" t="s">
        <v>16</v>
      </c>
      <c r="G4" s="11">
        <v>1</v>
      </c>
      <c r="H4" s="11">
        <v>6</v>
      </c>
      <c r="I4" s="12">
        <v>200</v>
      </c>
      <c r="J4" s="12">
        <v>2.75</v>
      </c>
      <c r="K4" s="12">
        <f t="shared" ref="K4" si="1">I4*J4</f>
        <v>550</v>
      </c>
      <c r="L4" s="16" t="s">
        <v>18</v>
      </c>
      <c r="M4" s="17" t="s">
        <v>20</v>
      </c>
      <c r="N4" s="18" t="s">
        <v>23</v>
      </c>
    </row>
  </sheetData>
  <conditionalFormatting sqref="C4">
    <cfRule type="duplicateValues" dxfId="2" priority="2"/>
    <cfRule type="duplicateValues" dxfId="1" priority="3"/>
  </conditionalFormatting>
  <conditionalFormatting sqref="C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2026-07-07T11:53:47Z</cp:lastPrinted>
  <dcterms:created xsi:type="dcterms:W3CDTF">2023-12-05T13:06:05Z</dcterms:created>
  <dcterms:modified xsi:type="dcterms:W3CDTF">2026-08-06T13:59:17Z</dcterms:modified>
</cp:coreProperties>
</file>