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15" windowWidth="15015" windowHeight="660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60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4"/>
</calcChain>
</file>

<file path=xl/sharedStrings.xml><?xml version="1.0" encoding="utf-8"?>
<sst xmlns="http://schemas.openxmlformats.org/spreadsheetml/2006/main" count="298" uniqueCount="165">
  <si>
    <t>INVOICE
PRAGATI LOGISTICS,SAMANTA SAHI KHUNTIA LANE,8984191006
GST No:21AGHPB9356M1Z9</t>
  </si>
  <si>
    <t>16/11/2024</t>
  </si>
  <si>
    <t>2608</t>
  </si>
  <si>
    <t>30/11/2024</t>
  </si>
  <si>
    <t>2768</t>
  </si>
  <si>
    <t>26/11/2024</t>
  </si>
  <si>
    <t>2727</t>
  </si>
  <si>
    <t>13/11/2024</t>
  </si>
  <si>
    <t>2592</t>
  </si>
  <si>
    <t>12/11/2024</t>
  </si>
  <si>
    <t>2571,</t>
  </si>
  <si>
    <t>2561,2567</t>
  </si>
  <si>
    <t>04/11/2024</t>
  </si>
  <si>
    <t>2465</t>
  </si>
  <si>
    <t>2475,2470</t>
  </si>
  <si>
    <t>2455,2460</t>
  </si>
  <si>
    <t>2459</t>
  </si>
  <si>
    <t>05/11/2024</t>
  </si>
  <si>
    <t>2486</t>
  </si>
  <si>
    <t>2488</t>
  </si>
  <si>
    <t>08/11/2024</t>
  </si>
  <si>
    <t>2508</t>
  </si>
  <si>
    <t>2493</t>
  </si>
  <si>
    <t>2490</t>
  </si>
  <si>
    <t>2501</t>
  </si>
  <si>
    <t>07/11/2024</t>
  </si>
  <si>
    <t>2499</t>
  </si>
  <si>
    <t>2480/2524/2509</t>
  </si>
  <si>
    <t>09/11/2024</t>
  </si>
  <si>
    <t>2540</t>
  </si>
  <si>
    <t>2520</t>
  </si>
  <si>
    <t>2544</t>
  </si>
  <si>
    <t>2530</t>
  </si>
  <si>
    <t>2521</t>
  </si>
  <si>
    <t>2535</t>
  </si>
  <si>
    <t>11/11/2024</t>
  </si>
  <si>
    <t>2545</t>
  </si>
  <si>
    <t>2552</t>
  </si>
  <si>
    <t>2551</t>
  </si>
  <si>
    <t>14/11/2024</t>
  </si>
  <si>
    <t>2601</t>
  </si>
  <si>
    <t>2587</t>
  </si>
  <si>
    <t>2593</t>
  </si>
  <si>
    <t>2594</t>
  </si>
  <si>
    <t>15/11/2024</t>
  </si>
  <si>
    <t>2604</t>
  </si>
  <si>
    <t>01/11/2024</t>
  </si>
  <si>
    <t>2443</t>
  </si>
  <si>
    <t>2610</t>
  </si>
  <si>
    <t>2612</t>
  </si>
  <si>
    <t>18/11/2024</t>
  </si>
  <si>
    <t>2634</t>
  </si>
  <si>
    <t>20/11/2024</t>
  </si>
  <si>
    <t>2668</t>
  </si>
  <si>
    <t>22/11/2024</t>
  </si>
  <si>
    <t>2685</t>
  </si>
  <si>
    <t>21/11/2024</t>
  </si>
  <si>
    <t>2680</t>
  </si>
  <si>
    <t>23/11/2024</t>
  </si>
  <si>
    <t>2691</t>
  </si>
  <si>
    <t>25/11/2024</t>
  </si>
  <si>
    <t>2716</t>
  </si>
  <si>
    <t>2700</t>
  </si>
  <si>
    <t>2710</t>
  </si>
  <si>
    <t>2725</t>
  </si>
  <si>
    <t>2622</t>
  </si>
  <si>
    <t>2704</t>
  </si>
  <si>
    <t>2724</t>
  </si>
  <si>
    <t>27/11/2024</t>
  </si>
  <si>
    <t>2734</t>
  </si>
  <si>
    <t>2736</t>
  </si>
  <si>
    <t>28/11/2024</t>
  </si>
  <si>
    <t>2746</t>
  </si>
  <si>
    <t>2742</t>
  </si>
  <si>
    <t>29/11/2024</t>
  </si>
  <si>
    <t>2749</t>
  </si>
  <si>
    <t>2754</t>
  </si>
  <si>
    <t>2762</t>
  </si>
  <si>
    <t>2769</t>
  </si>
  <si>
    <t>JA/204</t>
  </si>
  <si>
    <t>0</t>
  </si>
  <si>
    <t>Kindly, verify &amp; confirm within 7 days, else GST will be filed by 20th November,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</si>
  <si>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</si>
  <si>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</si>
  <si>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</si>
  <si>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</si>
  <si>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</si>
  <si>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FROM</t>
  </si>
  <si>
    <t>TO</t>
  </si>
  <si>
    <t>BERHAMPUR</t>
  </si>
  <si>
    <t>ANGUL</t>
  </si>
  <si>
    <t>BOLANGIR</t>
  </si>
  <si>
    <t>KARANJIA</t>
  </si>
  <si>
    <t>JALESWAR</t>
  </si>
  <si>
    <t>BARIPADA</t>
  </si>
  <si>
    <t>BALASORE</t>
  </si>
  <si>
    <t>KENDRAPARA</t>
  </si>
  <si>
    <t>BOUDH</t>
  </si>
  <si>
    <t>JUNAGARH</t>
  </si>
  <si>
    <t>UMERKOT</t>
  </si>
  <si>
    <t>CTC</t>
  </si>
  <si>
    <t>S. CASE</t>
  </si>
  <si>
    <t>M. CASE</t>
  </si>
  <si>
    <t>B. CASE</t>
  </si>
  <si>
    <t>JA/17863</t>
  </si>
  <si>
    <t>JA/18083</t>
  </si>
  <si>
    <t>JA/18086</t>
  </si>
  <si>
    <t>JA/18089</t>
  </si>
  <si>
    <t>JA/18095</t>
  </si>
  <si>
    <t>JA/18153</t>
  </si>
  <si>
    <t>JA/18154</t>
  </si>
  <si>
    <t>JA/18360</t>
  </si>
  <si>
    <t>JA/18363</t>
  </si>
  <si>
    <t>JA/18364</t>
  </si>
  <si>
    <t>JA/18365</t>
  </si>
  <si>
    <t>JA/18366</t>
  </si>
  <si>
    <t>JA/18377</t>
  </si>
  <si>
    <t>JA/18446</t>
  </si>
  <si>
    <t>JA/18456</t>
  </si>
  <si>
    <t>JA/18457</t>
  </si>
  <si>
    <t>JA/18467</t>
  </si>
  <si>
    <t>JA/18477</t>
  </si>
  <si>
    <t>JA/18486</t>
  </si>
  <si>
    <t>JA/18596</t>
  </si>
  <si>
    <t>JA/18599</t>
  </si>
  <si>
    <t>JA/18601</t>
  </si>
  <si>
    <t>JA/18705</t>
  </si>
  <si>
    <t>JA/18673</t>
  </si>
  <si>
    <t>JA/18714</t>
  </si>
  <si>
    <t>JA/18753</t>
  </si>
  <si>
    <t>JA/18755</t>
  </si>
  <si>
    <t>JA/18760</t>
  </si>
  <si>
    <t>JA/18787</t>
  </si>
  <si>
    <t>JA/18865</t>
  </si>
  <si>
    <t>JA/18876</t>
  </si>
  <si>
    <t>JA/18905</t>
  </si>
  <si>
    <t>JA/18859</t>
  </si>
  <si>
    <t>JA/18908</t>
  </si>
  <si>
    <t>JA/19014</t>
  </si>
  <si>
    <t>JA/19212</t>
  </si>
  <si>
    <t>JA/19326</t>
  </si>
  <si>
    <t>JA/19311</t>
  </si>
  <si>
    <t>JA/19378</t>
  </si>
  <si>
    <t>JA/19459</t>
  </si>
  <si>
    <t>JA/19469</t>
  </si>
  <si>
    <t>JA/19467</t>
  </si>
  <si>
    <t>JA/19561</t>
  </si>
  <si>
    <t>JA/19567</t>
  </si>
  <si>
    <t>JA/19552</t>
  </si>
  <si>
    <t>JA/19651</t>
  </si>
  <si>
    <t>JA/19664</t>
  </si>
  <si>
    <t>JA/19679</t>
  </si>
  <si>
    <t>JA/19737</t>
  </si>
  <si>
    <t>JA/19756</t>
  </si>
  <si>
    <t>JA/19821</t>
  </si>
  <si>
    <t>JA/19824</t>
  </si>
  <si>
    <t>JA/19848</t>
  </si>
  <si>
    <t>JA/19975</t>
  </si>
  <si>
    <t>JA/19868</t>
  </si>
  <si>
    <t>M. RATE</t>
  </si>
  <si>
    <t>S. RATE</t>
  </si>
  <si>
    <t>B. RATE</t>
  </si>
  <si>
    <t xml:space="preserve">A N ALLIANCE
Address: PLOT NO.1094/1095, 1ST FLOOR IPICOL CHHHAK, KHAIRA, P.O. JAGATPUR, CUTTACK-754021 ODISHA,9861454445
GST No:21AANFA3536E1ZW
</t>
  </si>
  <si>
    <t>AMOUNT</t>
  </si>
  <si>
    <t xml:space="preserve">Bill Date:11/30/2024
Bill #:Inv-27998/24-25
Total Amount:134135.00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</si>
</sst>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371475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671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tabSelected="1" topLeftCell="A2" workbookViewId="0">
      <selection activeCell="J2" sqref="J2:M2"/>
    </sheetView>
  </sheetViews>
  <sheetFormatPr defaultRowHeight="15"/>
  <cols>
    <col min="1" max="1" width="3" style="1" bestFit="1" customWidth="1"/>
    <col min="2" max="2" width="10.7109375" style="1" bestFit="1" customWidth="1"/>
    <col min="3" max="3" width="8.85546875" style="1" bestFit="1" customWidth="1"/>
    <col min="4" max="4" width="10.140625" style="1" customWidth="1"/>
    <col min="5" max="5" width="6.42578125" style="1" bestFit="1" customWidth="1"/>
    <col min="6" max="6" width="13.28515625" style="1" bestFit="1" customWidth="1"/>
    <col min="7" max="9" width="7" style="1" customWidth="1"/>
    <col min="10" max="10" width="6.28515625" style="1" customWidth="1"/>
    <col min="11" max="11" width="6.7109375" style="1" customWidth="1"/>
    <col min="12" max="12" width="7" style="1" customWidth="1"/>
    <col min="13" max="13" width="9.5703125" style="2" customWidth="1"/>
    <col min="14" max="14" width="9.140625" style="1" customWidth="1"/>
    <col min="15" max="16384" width="9.140625" style="1"/>
  </cols>
  <sheetData>
    <row r="1" spans="1:13" ht="90" customHeight="1">
      <c r="A1" s="19"/>
      <c r="B1" s="19"/>
      <c r="C1" s="19"/>
      <c r="D1" s="19"/>
      <c r="E1" s="19"/>
      <c r="F1" s="19"/>
      <c r="G1" s="19"/>
      <c r="H1" s="19"/>
      <c r="I1" s="19"/>
      <c r="J1" s="13" t="s">
        <v>0</v>
      </c>
      <c r="K1" s="14"/>
      <c r="L1" s="14"/>
      <c r="M1" s="15"/>
    </row>
    <row r="2" spans="1:13" ht="77.25" customHeight="1">
      <c r="A2" s="19" t="s">
        <v>162</v>
      </c>
      <c r="B2" s="19"/>
      <c r="C2" s="19"/>
      <c r="D2" s="19"/>
      <c r="E2" s="19"/>
      <c r="F2" s="19"/>
      <c r="G2" s="19"/>
      <c r="H2" s="19"/>
      <c r="I2" s="19"/>
      <c r="J2" s="20" t="s">
        <v>164</v>
      </c>
      <c r="K2" s="14"/>
      <c r="L2" s="14"/>
      <c r="M2" s="15"/>
    </row>
    <row r="3" spans="1:13" s="9" customFormat="1" ht="30.75" customHeight="1">
      <c r="A3" s="5" t="s">
        <v>83</v>
      </c>
      <c r="B3" s="5" t="s">
        <v>84</v>
      </c>
      <c r="C3" s="5" t="s">
        <v>85</v>
      </c>
      <c r="D3" s="5" t="s">
        <v>86</v>
      </c>
      <c r="E3" s="5" t="s">
        <v>87</v>
      </c>
      <c r="F3" s="5" t="s">
        <v>88</v>
      </c>
      <c r="G3" s="5" t="s">
        <v>101</v>
      </c>
      <c r="H3" s="5" t="s">
        <v>102</v>
      </c>
      <c r="I3" s="5" t="s">
        <v>103</v>
      </c>
      <c r="J3" s="5" t="s">
        <v>160</v>
      </c>
      <c r="K3" s="5" t="s">
        <v>159</v>
      </c>
      <c r="L3" s="5" t="s">
        <v>161</v>
      </c>
      <c r="M3" s="10" t="s">
        <v>163</v>
      </c>
    </row>
    <row r="4" spans="1:13">
      <c r="A4" s="4">
        <v>1</v>
      </c>
      <c r="B4" s="4" t="s">
        <v>46</v>
      </c>
      <c r="C4" s="4" t="s">
        <v>104</v>
      </c>
      <c r="D4" s="4" t="s">
        <v>47</v>
      </c>
      <c r="E4" s="8" t="s">
        <v>100</v>
      </c>
      <c r="F4" s="4" t="s">
        <v>89</v>
      </c>
      <c r="G4" s="4">
        <v>30</v>
      </c>
      <c r="H4" s="4">
        <v>0</v>
      </c>
      <c r="I4" s="4">
        <v>0</v>
      </c>
      <c r="J4" s="4">
        <v>127</v>
      </c>
      <c r="K4" s="4">
        <v>150</v>
      </c>
      <c r="L4" s="4">
        <v>205</v>
      </c>
      <c r="M4" s="7">
        <f>G4*J4+H4*K4+I4*L4</f>
        <v>3810</v>
      </c>
    </row>
    <row r="5" spans="1:13">
      <c r="A5" s="4">
        <v>2</v>
      </c>
      <c r="B5" s="4" t="s">
        <v>12</v>
      </c>
      <c r="C5" s="4" t="s">
        <v>105</v>
      </c>
      <c r="D5" s="4" t="s">
        <v>13</v>
      </c>
      <c r="E5" s="8" t="s">
        <v>100</v>
      </c>
      <c r="F5" s="4" t="s">
        <v>90</v>
      </c>
      <c r="G5" s="4">
        <v>3</v>
      </c>
      <c r="H5" s="4">
        <v>5</v>
      </c>
      <c r="I5" s="4">
        <v>0</v>
      </c>
      <c r="J5" s="4">
        <v>92</v>
      </c>
      <c r="K5" s="4">
        <v>100</v>
      </c>
      <c r="L5" s="4">
        <v>117</v>
      </c>
      <c r="M5" s="7">
        <f t="shared" ref="M5:M59" si="0">G5*J5+H5*K5+I5*L5</f>
        <v>776</v>
      </c>
    </row>
    <row r="6" spans="1:13">
      <c r="A6" s="4">
        <v>3</v>
      </c>
      <c r="B6" s="4" t="s">
        <v>12</v>
      </c>
      <c r="C6" s="4" t="s">
        <v>106</v>
      </c>
      <c r="D6" s="4" t="s">
        <v>14</v>
      </c>
      <c r="E6" s="8" t="s">
        <v>100</v>
      </c>
      <c r="F6" s="4" t="s">
        <v>89</v>
      </c>
      <c r="G6" s="4">
        <v>12</v>
      </c>
      <c r="H6" s="4">
        <v>0</v>
      </c>
      <c r="I6" s="4">
        <v>6</v>
      </c>
      <c r="J6" s="4">
        <v>127</v>
      </c>
      <c r="K6" s="4">
        <v>150</v>
      </c>
      <c r="L6" s="4">
        <v>205</v>
      </c>
      <c r="M6" s="7">
        <f t="shared" si="0"/>
        <v>2754</v>
      </c>
    </row>
    <row r="7" spans="1:13">
      <c r="A7" s="4">
        <v>4</v>
      </c>
      <c r="B7" s="4" t="s">
        <v>12</v>
      </c>
      <c r="C7" s="4" t="s">
        <v>107</v>
      </c>
      <c r="D7" s="4" t="s">
        <v>15</v>
      </c>
      <c r="E7" s="8" t="s">
        <v>100</v>
      </c>
      <c r="F7" s="4" t="s">
        <v>89</v>
      </c>
      <c r="G7" s="4">
        <v>36</v>
      </c>
      <c r="H7" s="4">
        <v>6</v>
      </c>
      <c r="I7" s="4">
        <v>0</v>
      </c>
      <c r="J7" s="4">
        <v>127</v>
      </c>
      <c r="K7" s="4">
        <v>150</v>
      </c>
      <c r="L7" s="4">
        <v>205</v>
      </c>
      <c r="M7" s="7">
        <f t="shared" si="0"/>
        <v>5472</v>
      </c>
    </row>
    <row r="8" spans="1:13">
      <c r="A8" s="4">
        <v>5</v>
      </c>
      <c r="B8" s="4" t="s">
        <v>12</v>
      </c>
      <c r="C8" s="4" t="s">
        <v>108</v>
      </c>
      <c r="D8" s="4" t="s">
        <v>16</v>
      </c>
      <c r="E8" s="8" t="s">
        <v>100</v>
      </c>
      <c r="F8" s="4" t="s">
        <v>91</v>
      </c>
      <c r="G8" s="4">
        <v>4</v>
      </c>
      <c r="H8" s="4">
        <v>0</v>
      </c>
      <c r="I8" s="4">
        <v>4</v>
      </c>
      <c r="J8" s="4">
        <v>150</v>
      </c>
      <c r="K8" s="4">
        <v>180</v>
      </c>
      <c r="L8" s="4">
        <v>230</v>
      </c>
      <c r="M8" s="7">
        <f t="shared" si="0"/>
        <v>1520</v>
      </c>
    </row>
    <row r="9" spans="1:13">
      <c r="A9" s="4">
        <v>6</v>
      </c>
      <c r="B9" s="4" t="s">
        <v>12</v>
      </c>
      <c r="C9" s="4" t="s">
        <v>79</v>
      </c>
      <c r="D9" s="4" t="s">
        <v>80</v>
      </c>
      <c r="E9" s="8" t="s">
        <v>100</v>
      </c>
      <c r="F9" s="4" t="s">
        <v>92</v>
      </c>
      <c r="G9" s="4">
        <v>0</v>
      </c>
      <c r="H9" s="4">
        <v>0</v>
      </c>
      <c r="I9" s="4">
        <v>3</v>
      </c>
      <c r="J9" s="4">
        <v>150</v>
      </c>
      <c r="K9" s="4">
        <v>184</v>
      </c>
      <c r="L9" s="4">
        <v>230</v>
      </c>
      <c r="M9" s="7">
        <f t="shared" si="0"/>
        <v>690</v>
      </c>
    </row>
    <row r="10" spans="1:13">
      <c r="A10" s="4">
        <v>7</v>
      </c>
      <c r="B10" s="4" t="s">
        <v>17</v>
      </c>
      <c r="C10" s="4" t="s">
        <v>109</v>
      </c>
      <c r="D10" s="4" t="s">
        <v>18</v>
      </c>
      <c r="E10" s="8" t="s">
        <v>100</v>
      </c>
      <c r="F10" s="4" t="s">
        <v>93</v>
      </c>
      <c r="G10" s="4">
        <v>126</v>
      </c>
      <c r="H10" s="4">
        <v>0</v>
      </c>
      <c r="I10" s="4">
        <v>0</v>
      </c>
      <c r="J10" s="4">
        <v>115</v>
      </c>
      <c r="K10" s="4">
        <v>160</v>
      </c>
      <c r="L10" s="4">
        <v>200</v>
      </c>
      <c r="M10" s="7">
        <f t="shared" si="0"/>
        <v>14490</v>
      </c>
    </row>
    <row r="11" spans="1:13">
      <c r="A11" s="4">
        <v>8</v>
      </c>
      <c r="B11" s="4" t="s">
        <v>17</v>
      </c>
      <c r="C11" s="4" t="s">
        <v>110</v>
      </c>
      <c r="D11" s="4" t="s">
        <v>19</v>
      </c>
      <c r="E11" s="8" t="s">
        <v>100</v>
      </c>
      <c r="F11" s="4" t="s">
        <v>93</v>
      </c>
      <c r="G11" s="4">
        <v>0</v>
      </c>
      <c r="H11" s="4">
        <v>0</v>
      </c>
      <c r="I11" s="4">
        <v>4</v>
      </c>
      <c r="J11" s="4">
        <v>115</v>
      </c>
      <c r="K11" s="4">
        <v>160</v>
      </c>
      <c r="L11" s="4">
        <v>200</v>
      </c>
      <c r="M11" s="7">
        <f t="shared" si="0"/>
        <v>800</v>
      </c>
    </row>
    <row r="12" spans="1:13">
      <c r="A12" s="4">
        <v>9</v>
      </c>
      <c r="B12" s="4" t="s">
        <v>25</v>
      </c>
      <c r="C12" s="4" t="s">
        <v>111</v>
      </c>
      <c r="D12" s="4" t="s">
        <v>26</v>
      </c>
      <c r="E12" s="8" t="s">
        <v>100</v>
      </c>
      <c r="F12" s="4" t="s">
        <v>89</v>
      </c>
      <c r="G12" s="4">
        <v>19</v>
      </c>
      <c r="H12" s="4">
        <v>4</v>
      </c>
      <c r="I12" s="4">
        <v>6</v>
      </c>
      <c r="J12" s="4">
        <v>127</v>
      </c>
      <c r="K12" s="4">
        <v>150</v>
      </c>
      <c r="L12" s="4">
        <v>205</v>
      </c>
      <c r="M12" s="7">
        <f t="shared" si="0"/>
        <v>4243</v>
      </c>
    </row>
    <row r="13" spans="1:13">
      <c r="A13" s="4">
        <v>10</v>
      </c>
      <c r="B13" s="4" t="s">
        <v>20</v>
      </c>
      <c r="C13" s="4" t="s">
        <v>112</v>
      </c>
      <c r="D13" s="4" t="s">
        <v>21</v>
      </c>
      <c r="E13" s="8" t="s">
        <v>100</v>
      </c>
      <c r="F13" s="4" t="s">
        <v>94</v>
      </c>
      <c r="G13" s="4">
        <v>12</v>
      </c>
      <c r="H13" s="4">
        <v>0</v>
      </c>
      <c r="I13" s="4">
        <v>0</v>
      </c>
      <c r="J13" s="4">
        <v>184</v>
      </c>
      <c r="K13" s="4">
        <v>0</v>
      </c>
      <c r="L13" s="4">
        <v>230</v>
      </c>
      <c r="M13" s="7">
        <f t="shared" si="0"/>
        <v>2208</v>
      </c>
    </row>
    <row r="14" spans="1:13">
      <c r="A14" s="4">
        <v>11</v>
      </c>
      <c r="B14" s="4" t="s">
        <v>20</v>
      </c>
      <c r="C14" s="4" t="s">
        <v>113</v>
      </c>
      <c r="D14" s="4" t="s">
        <v>22</v>
      </c>
      <c r="E14" s="8" t="s">
        <v>100</v>
      </c>
      <c r="F14" s="4" t="s">
        <v>95</v>
      </c>
      <c r="G14" s="4">
        <v>5</v>
      </c>
      <c r="H14" s="4">
        <v>0</v>
      </c>
      <c r="I14" s="4">
        <v>0</v>
      </c>
      <c r="J14" s="4">
        <v>150</v>
      </c>
      <c r="K14" s="4">
        <v>180</v>
      </c>
      <c r="L14" s="4">
        <v>207</v>
      </c>
      <c r="M14" s="7">
        <f t="shared" si="0"/>
        <v>750</v>
      </c>
    </row>
    <row r="15" spans="1:13">
      <c r="A15" s="4">
        <v>12</v>
      </c>
      <c r="B15" s="4" t="s">
        <v>20</v>
      </c>
      <c r="C15" s="4" t="s">
        <v>114</v>
      </c>
      <c r="D15" s="4" t="s">
        <v>23</v>
      </c>
      <c r="E15" s="8" t="s">
        <v>100</v>
      </c>
      <c r="F15" s="4" t="s">
        <v>92</v>
      </c>
      <c r="G15" s="4">
        <v>10</v>
      </c>
      <c r="H15" s="4">
        <v>0</v>
      </c>
      <c r="I15" s="4">
        <v>3</v>
      </c>
      <c r="J15" s="4">
        <v>150</v>
      </c>
      <c r="K15" s="4">
        <v>184</v>
      </c>
      <c r="L15" s="4">
        <v>230</v>
      </c>
      <c r="M15" s="7">
        <f t="shared" si="0"/>
        <v>2190</v>
      </c>
    </row>
    <row r="16" spans="1:13">
      <c r="A16" s="4">
        <v>13</v>
      </c>
      <c r="B16" s="4" t="s">
        <v>20</v>
      </c>
      <c r="C16" s="4" t="s">
        <v>115</v>
      </c>
      <c r="D16" s="4" t="s">
        <v>24</v>
      </c>
      <c r="E16" s="8" t="s">
        <v>100</v>
      </c>
      <c r="F16" s="4" t="s">
        <v>95</v>
      </c>
      <c r="G16" s="4">
        <v>3</v>
      </c>
      <c r="H16" s="4">
        <v>0</v>
      </c>
      <c r="I16" s="4">
        <v>0</v>
      </c>
      <c r="J16" s="4">
        <v>150</v>
      </c>
      <c r="K16" s="4">
        <v>180</v>
      </c>
      <c r="L16" s="4">
        <v>207</v>
      </c>
      <c r="M16" s="7">
        <f t="shared" si="0"/>
        <v>450</v>
      </c>
    </row>
    <row r="17" spans="1:13" ht="30">
      <c r="A17" s="4">
        <v>14</v>
      </c>
      <c r="B17" s="4" t="s">
        <v>20</v>
      </c>
      <c r="C17" s="4" t="s">
        <v>116</v>
      </c>
      <c r="D17" s="4" t="s">
        <v>27</v>
      </c>
      <c r="E17" s="8" t="s">
        <v>100</v>
      </c>
      <c r="F17" s="4" t="s">
        <v>90</v>
      </c>
      <c r="G17" s="4">
        <v>12</v>
      </c>
      <c r="H17" s="4">
        <v>0</v>
      </c>
      <c r="I17" s="4">
        <v>0</v>
      </c>
      <c r="J17" s="4">
        <v>92</v>
      </c>
      <c r="K17" s="4">
        <v>100</v>
      </c>
      <c r="L17" s="4">
        <v>117</v>
      </c>
      <c r="M17" s="7">
        <f t="shared" si="0"/>
        <v>1104</v>
      </c>
    </row>
    <row r="18" spans="1:13">
      <c r="A18" s="4">
        <v>15</v>
      </c>
      <c r="B18" s="4" t="s">
        <v>28</v>
      </c>
      <c r="C18" s="4" t="s">
        <v>117</v>
      </c>
      <c r="D18" s="4" t="s">
        <v>29</v>
      </c>
      <c r="E18" s="8" t="s">
        <v>100</v>
      </c>
      <c r="F18" s="4" t="s">
        <v>96</v>
      </c>
      <c r="G18" s="4">
        <v>11</v>
      </c>
      <c r="H18" s="4">
        <v>0</v>
      </c>
      <c r="I18" s="4">
        <v>0</v>
      </c>
      <c r="J18" s="4">
        <v>115</v>
      </c>
      <c r="K18" s="4">
        <v>180</v>
      </c>
      <c r="L18" s="4">
        <v>230</v>
      </c>
      <c r="M18" s="7">
        <f t="shared" si="0"/>
        <v>1265</v>
      </c>
    </row>
    <row r="19" spans="1:13">
      <c r="A19" s="4">
        <v>16</v>
      </c>
      <c r="B19" s="4" t="s">
        <v>28</v>
      </c>
      <c r="C19" s="4" t="s">
        <v>118</v>
      </c>
      <c r="D19" s="4" t="s">
        <v>30</v>
      </c>
      <c r="E19" s="8" t="s">
        <v>100</v>
      </c>
      <c r="F19" s="4" t="s">
        <v>89</v>
      </c>
      <c r="G19" s="4">
        <v>21</v>
      </c>
      <c r="H19" s="4">
        <v>0</v>
      </c>
      <c r="I19" s="4">
        <v>14</v>
      </c>
      <c r="J19" s="4">
        <v>127</v>
      </c>
      <c r="K19" s="4">
        <v>150</v>
      </c>
      <c r="L19" s="4">
        <v>205</v>
      </c>
      <c r="M19" s="7">
        <f t="shared" si="0"/>
        <v>5537</v>
      </c>
    </row>
    <row r="20" spans="1:13">
      <c r="A20" s="4">
        <v>17</v>
      </c>
      <c r="B20" s="4" t="s">
        <v>28</v>
      </c>
      <c r="C20" s="4" t="s">
        <v>119</v>
      </c>
      <c r="D20" s="4" t="s">
        <v>31</v>
      </c>
      <c r="E20" s="8" t="s">
        <v>100</v>
      </c>
      <c r="F20" s="4" t="s">
        <v>89</v>
      </c>
      <c r="G20" s="4">
        <v>19</v>
      </c>
      <c r="H20" s="4">
        <v>0</v>
      </c>
      <c r="I20" s="4">
        <v>0</v>
      </c>
      <c r="J20" s="4">
        <v>127</v>
      </c>
      <c r="K20" s="4">
        <v>150</v>
      </c>
      <c r="L20" s="4">
        <v>205</v>
      </c>
      <c r="M20" s="7">
        <f t="shared" si="0"/>
        <v>2413</v>
      </c>
    </row>
    <row r="21" spans="1:13">
      <c r="A21" s="4">
        <v>18</v>
      </c>
      <c r="B21" s="4" t="s">
        <v>28</v>
      </c>
      <c r="C21" s="4" t="s">
        <v>120</v>
      </c>
      <c r="D21" s="4" t="s">
        <v>32</v>
      </c>
      <c r="E21" s="8" t="s">
        <v>100</v>
      </c>
      <c r="F21" s="4" t="s">
        <v>94</v>
      </c>
      <c r="G21" s="4">
        <v>5</v>
      </c>
      <c r="H21" s="4">
        <v>0</v>
      </c>
      <c r="I21" s="4">
        <v>0</v>
      </c>
      <c r="J21" s="4">
        <v>184</v>
      </c>
      <c r="K21" s="4">
        <v>0</v>
      </c>
      <c r="L21" s="4">
        <v>230</v>
      </c>
      <c r="M21" s="7">
        <f t="shared" si="0"/>
        <v>920</v>
      </c>
    </row>
    <row r="22" spans="1:13">
      <c r="A22" s="4">
        <v>19</v>
      </c>
      <c r="B22" s="4" t="s">
        <v>28</v>
      </c>
      <c r="C22" s="4" t="s">
        <v>121</v>
      </c>
      <c r="D22" s="4" t="s">
        <v>33</v>
      </c>
      <c r="E22" s="8" t="s">
        <v>100</v>
      </c>
      <c r="F22" s="4" t="s">
        <v>97</v>
      </c>
      <c r="G22" s="4">
        <v>2</v>
      </c>
      <c r="H22" s="4">
        <v>0</v>
      </c>
      <c r="I22" s="4">
        <v>0</v>
      </c>
      <c r="J22" s="4">
        <v>150</v>
      </c>
      <c r="K22" s="4">
        <v>200</v>
      </c>
      <c r="L22" s="4">
        <v>250</v>
      </c>
      <c r="M22" s="7">
        <f t="shared" si="0"/>
        <v>300</v>
      </c>
    </row>
    <row r="23" spans="1:13">
      <c r="A23" s="4">
        <v>20</v>
      </c>
      <c r="B23" s="4" t="s">
        <v>28</v>
      </c>
      <c r="C23" s="4" t="s">
        <v>122</v>
      </c>
      <c r="D23" s="4" t="s">
        <v>34</v>
      </c>
      <c r="E23" s="8" t="s">
        <v>100</v>
      </c>
      <c r="F23" s="4" t="s">
        <v>90</v>
      </c>
      <c r="G23" s="4">
        <v>2</v>
      </c>
      <c r="H23" s="4">
        <v>0</v>
      </c>
      <c r="I23" s="4">
        <v>0</v>
      </c>
      <c r="J23" s="4">
        <v>92</v>
      </c>
      <c r="K23" s="4">
        <v>100</v>
      </c>
      <c r="L23" s="4">
        <v>117</v>
      </c>
      <c r="M23" s="7">
        <f t="shared" si="0"/>
        <v>184</v>
      </c>
    </row>
    <row r="24" spans="1:13">
      <c r="A24" s="4">
        <v>21</v>
      </c>
      <c r="B24" s="4" t="s">
        <v>35</v>
      </c>
      <c r="C24" s="4" t="s">
        <v>123</v>
      </c>
      <c r="D24" s="4" t="s">
        <v>36</v>
      </c>
      <c r="E24" s="8" t="s">
        <v>100</v>
      </c>
      <c r="F24" s="4" t="s">
        <v>98</v>
      </c>
      <c r="G24" s="4">
        <v>7</v>
      </c>
      <c r="H24" s="4">
        <v>0</v>
      </c>
      <c r="I24" s="4">
        <v>0</v>
      </c>
      <c r="J24" s="4">
        <v>242</v>
      </c>
      <c r="K24" s="4">
        <v>280</v>
      </c>
      <c r="L24" s="4">
        <v>322</v>
      </c>
      <c r="M24" s="7">
        <f t="shared" si="0"/>
        <v>1694</v>
      </c>
    </row>
    <row r="25" spans="1:13">
      <c r="A25" s="4">
        <v>22</v>
      </c>
      <c r="B25" s="4" t="s">
        <v>35</v>
      </c>
      <c r="C25" s="4" t="s">
        <v>124</v>
      </c>
      <c r="D25" s="4" t="s">
        <v>37</v>
      </c>
      <c r="E25" s="8" t="s">
        <v>100</v>
      </c>
      <c r="F25" s="4" t="s">
        <v>90</v>
      </c>
      <c r="G25" s="4">
        <v>4</v>
      </c>
      <c r="H25" s="4">
        <v>4</v>
      </c>
      <c r="I25" s="4">
        <v>0</v>
      </c>
      <c r="J25" s="4">
        <v>92</v>
      </c>
      <c r="K25" s="4">
        <v>100</v>
      </c>
      <c r="L25" s="4">
        <v>117</v>
      </c>
      <c r="M25" s="7">
        <f t="shared" si="0"/>
        <v>768</v>
      </c>
    </row>
    <row r="26" spans="1:13">
      <c r="A26" s="4">
        <v>23</v>
      </c>
      <c r="B26" s="4" t="s">
        <v>35</v>
      </c>
      <c r="C26" s="4" t="s">
        <v>125</v>
      </c>
      <c r="D26" s="4" t="s">
        <v>38</v>
      </c>
      <c r="E26" s="8" t="s">
        <v>100</v>
      </c>
      <c r="F26" s="4" t="s">
        <v>89</v>
      </c>
      <c r="G26" s="4">
        <v>40</v>
      </c>
      <c r="H26" s="4">
        <v>0</v>
      </c>
      <c r="I26" s="4">
        <v>0</v>
      </c>
      <c r="J26" s="4">
        <v>127</v>
      </c>
      <c r="K26" s="4">
        <v>150</v>
      </c>
      <c r="L26" s="4">
        <v>205</v>
      </c>
      <c r="M26" s="7">
        <f t="shared" si="0"/>
        <v>5080</v>
      </c>
    </row>
    <row r="27" spans="1:13">
      <c r="A27" s="4">
        <v>24</v>
      </c>
      <c r="B27" s="4" t="s">
        <v>9</v>
      </c>
      <c r="C27" s="4" t="s">
        <v>126</v>
      </c>
      <c r="D27" s="4" t="s">
        <v>10</v>
      </c>
      <c r="E27" s="8" t="s">
        <v>100</v>
      </c>
      <c r="F27" s="4" t="s">
        <v>99</v>
      </c>
      <c r="G27" s="4">
        <v>4</v>
      </c>
      <c r="H27" s="4">
        <v>0</v>
      </c>
      <c r="I27" s="4">
        <v>6</v>
      </c>
      <c r="J27" s="4">
        <v>265</v>
      </c>
      <c r="K27" s="4">
        <v>322</v>
      </c>
      <c r="L27" s="4">
        <v>380</v>
      </c>
      <c r="M27" s="7">
        <f t="shared" si="0"/>
        <v>3340</v>
      </c>
    </row>
    <row r="28" spans="1:13">
      <c r="A28" s="4">
        <v>25</v>
      </c>
      <c r="B28" s="4" t="s">
        <v>9</v>
      </c>
      <c r="C28" s="4" t="s">
        <v>127</v>
      </c>
      <c r="D28" s="4" t="s">
        <v>11</v>
      </c>
      <c r="E28" s="8" t="s">
        <v>100</v>
      </c>
      <c r="F28" s="4" t="s">
        <v>89</v>
      </c>
      <c r="G28" s="4">
        <v>25</v>
      </c>
      <c r="H28" s="4">
        <v>20</v>
      </c>
      <c r="I28" s="4">
        <v>2</v>
      </c>
      <c r="J28" s="4">
        <v>127</v>
      </c>
      <c r="K28" s="4">
        <v>150</v>
      </c>
      <c r="L28" s="4">
        <v>205</v>
      </c>
      <c r="M28" s="7">
        <f t="shared" si="0"/>
        <v>6585</v>
      </c>
    </row>
    <row r="29" spans="1:13">
      <c r="A29" s="4">
        <v>26</v>
      </c>
      <c r="B29" s="4" t="s">
        <v>7</v>
      </c>
      <c r="C29" s="4" t="s">
        <v>128</v>
      </c>
      <c r="D29" s="4" t="s">
        <v>8</v>
      </c>
      <c r="E29" s="8" t="s">
        <v>100</v>
      </c>
      <c r="F29" s="4" t="s">
        <v>95</v>
      </c>
      <c r="G29" s="4">
        <v>4</v>
      </c>
      <c r="H29" s="4">
        <v>0</v>
      </c>
      <c r="I29" s="4">
        <v>0</v>
      </c>
      <c r="J29" s="4">
        <v>150</v>
      </c>
      <c r="K29" s="4">
        <v>180</v>
      </c>
      <c r="L29" s="4">
        <v>207</v>
      </c>
      <c r="M29" s="7">
        <f t="shared" si="0"/>
        <v>600</v>
      </c>
    </row>
    <row r="30" spans="1:13">
      <c r="A30" s="4">
        <v>27</v>
      </c>
      <c r="B30" s="4" t="s">
        <v>7</v>
      </c>
      <c r="C30" s="4" t="s">
        <v>129</v>
      </c>
      <c r="D30" s="4" t="s">
        <v>41</v>
      </c>
      <c r="E30" s="8" t="s">
        <v>100</v>
      </c>
      <c r="F30" s="4" t="s">
        <v>90</v>
      </c>
      <c r="G30" s="4">
        <v>1</v>
      </c>
      <c r="H30" s="4">
        <v>2</v>
      </c>
      <c r="I30" s="4">
        <v>0</v>
      </c>
      <c r="J30" s="4">
        <v>92</v>
      </c>
      <c r="K30" s="4">
        <v>100</v>
      </c>
      <c r="L30" s="4">
        <v>117</v>
      </c>
      <c r="M30" s="7">
        <f t="shared" si="0"/>
        <v>292</v>
      </c>
    </row>
    <row r="31" spans="1:13">
      <c r="A31" s="4">
        <v>28</v>
      </c>
      <c r="B31" s="4" t="s">
        <v>7</v>
      </c>
      <c r="C31" s="4" t="s">
        <v>130</v>
      </c>
      <c r="D31" s="4" t="s">
        <v>42</v>
      </c>
      <c r="E31" s="8" t="s">
        <v>100</v>
      </c>
      <c r="F31" s="4" t="s">
        <v>90</v>
      </c>
      <c r="G31" s="4">
        <v>2</v>
      </c>
      <c r="H31" s="4">
        <v>0</v>
      </c>
      <c r="I31" s="4">
        <v>2</v>
      </c>
      <c r="J31" s="4">
        <v>92</v>
      </c>
      <c r="K31" s="4">
        <v>100</v>
      </c>
      <c r="L31" s="4">
        <v>117</v>
      </c>
      <c r="M31" s="7">
        <f t="shared" si="0"/>
        <v>418</v>
      </c>
    </row>
    <row r="32" spans="1:13">
      <c r="A32" s="4">
        <v>29</v>
      </c>
      <c r="B32" s="4" t="s">
        <v>7</v>
      </c>
      <c r="C32" s="4" t="s">
        <v>131</v>
      </c>
      <c r="D32" s="4" t="s">
        <v>43</v>
      </c>
      <c r="E32" s="8" t="s">
        <v>100</v>
      </c>
      <c r="F32" s="4" t="s">
        <v>94</v>
      </c>
      <c r="G32" s="4">
        <v>2</v>
      </c>
      <c r="H32" s="4">
        <v>0</v>
      </c>
      <c r="I32" s="4">
        <v>0</v>
      </c>
      <c r="J32" s="4">
        <v>184</v>
      </c>
      <c r="K32" s="4">
        <v>0</v>
      </c>
      <c r="L32" s="4">
        <v>230</v>
      </c>
      <c r="M32" s="7">
        <f t="shared" si="0"/>
        <v>368</v>
      </c>
    </row>
    <row r="33" spans="1:13">
      <c r="A33" s="4">
        <v>30</v>
      </c>
      <c r="B33" s="4" t="s">
        <v>39</v>
      </c>
      <c r="C33" s="4" t="s">
        <v>132</v>
      </c>
      <c r="D33" s="4" t="s">
        <v>40</v>
      </c>
      <c r="E33" s="8" t="s">
        <v>100</v>
      </c>
      <c r="F33" s="4" t="s">
        <v>93</v>
      </c>
      <c r="G33" s="4">
        <v>73</v>
      </c>
      <c r="H33" s="4">
        <v>8</v>
      </c>
      <c r="I33" s="4">
        <v>4</v>
      </c>
      <c r="J33" s="4">
        <v>115</v>
      </c>
      <c r="K33" s="4">
        <v>160</v>
      </c>
      <c r="L33" s="4">
        <v>200</v>
      </c>
      <c r="M33" s="7">
        <f t="shared" si="0"/>
        <v>10475</v>
      </c>
    </row>
    <row r="34" spans="1:13">
      <c r="A34" s="4">
        <v>31</v>
      </c>
      <c r="B34" s="4" t="s">
        <v>39</v>
      </c>
      <c r="C34" s="4" t="s">
        <v>133</v>
      </c>
      <c r="D34" s="4" t="s">
        <v>48</v>
      </c>
      <c r="E34" s="8" t="s">
        <v>100</v>
      </c>
      <c r="F34" s="4" t="s">
        <v>90</v>
      </c>
      <c r="G34" s="4">
        <v>0</v>
      </c>
      <c r="H34" s="4">
        <v>11</v>
      </c>
      <c r="I34" s="4">
        <v>0</v>
      </c>
      <c r="J34" s="4">
        <v>92</v>
      </c>
      <c r="K34" s="4">
        <v>100</v>
      </c>
      <c r="L34" s="4">
        <v>117</v>
      </c>
      <c r="M34" s="7">
        <f t="shared" si="0"/>
        <v>1100</v>
      </c>
    </row>
    <row r="35" spans="1:13">
      <c r="A35" s="4">
        <v>32</v>
      </c>
      <c r="B35" s="4" t="s">
        <v>39</v>
      </c>
      <c r="C35" s="4" t="s">
        <v>134</v>
      </c>
      <c r="D35" s="4" t="s">
        <v>49</v>
      </c>
      <c r="E35" s="8" t="s">
        <v>100</v>
      </c>
      <c r="F35" s="4" t="s">
        <v>99</v>
      </c>
      <c r="G35" s="4">
        <v>2</v>
      </c>
      <c r="H35" s="4">
        <v>0</v>
      </c>
      <c r="I35" s="4">
        <v>0</v>
      </c>
      <c r="J35" s="4">
        <v>265</v>
      </c>
      <c r="K35" s="4">
        <v>322</v>
      </c>
      <c r="L35" s="4">
        <v>380</v>
      </c>
      <c r="M35" s="7">
        <f t="shared" si="0"/>
        <v>530</v>
      </c>
    </row>
    <row r="36" spans="1:13">
      <c r="A36" s="4">
        <v>33</v>
      </c>
      <c r="B36" s="4" t="s">
        <v>44</v>
      </c>
      <c r="C36" s="4" t="s">
        <v>135</v>
      </c>
      <c r="D36" s="4" t="s">
        <v>45</v>
      </c>
      <c r="E36" s="8" t="s">
        <v>100</v>
      </c>
      <c r="F36" s="4" t="s">
        <v>95</v>
      </c>
      <c r="G36" s="4">
        <v>14</v>
      </c>
      <c r="H36" s="4">
        <v>0</v>
      </c>
      <c r="I36" s="4">
        <v>0</v>
      </c>
      <c r="J36" s="4">
        <v>150</v>
      </c>
      <c r="K36" s="4">
        <v>180</v>
      </c>
      <c r="L36" s="4">
        <v>207</v>
      </c>
      <c r="M36" s="7">
        <f t="shared" si="0"/>
        <v>2100</v>
      </c>
    </row>
    <row r="37" spans="1:13">
      <c r="A37" s="4">
        <v>34</v>
      </c>
      <c r="B37" s="4" t="s">
        <v>44</v>
      </c>
      <c r="C37" s="4" t="s">
        <v>136</v>
      </c>
      <c r="D37" s="4" t="s">
        <v>65</v>
      </c>
      <c r="E37" s="8" t="s">
        <v>100</v>
      </c>
      <c r="F37" s="4" t="s">
        <v>91</v>
      </c>
      <c r="G37" s="4">
        <v>11</v>
      </c>
      <c r="H37" s="4">
        <v>0</v>
      </c>
      <c r="I37" s="4">
        <v>0</v>
      </c>
      <c r="J37" s="4">
        <v>150</v>
      </c>
      <c r="K37" s="4">
        <v>180</v>
      </c>
      <c r="L37" s="4">
        <v>230</v>
      </c>
      <c r="M37" s="7">
        <f t="shared" si="0"/>
        <v>1650</v>
      </c>
    </row>
    <row r="38" spans="1:13">
      <c r="A38" s="4">
        <v>35</v>
      </c>
      <c r="B38" s="4" t="s">
        <v>1</v>
      </c>
      <c r="C38" s="4" t="s">
        <v>137</v>
      </c>
      <c r="D38" s="4" t="s">
        <v>2</v>
      </c>
      <c r="E38" s="8" t="s">
        <v>100</v>
      </c>
      <c r="F38" s="4" t="s">
        <v>96</v>
      </c>
      <c r="G38" s="4">
        <v>14</v>
      </c>
      <c r="H38" s="4">
        <v>0</v>
      </c>
      <c r="I38" s="4">
        <v>0</v>
      </c>
      <c r="J38" s="4">
        <v>115</v>
      </c>
      <c r="K38" s="4">
        <v>180</v>
      </c>
      <c r="L38" s="4">
        <v>230</v>
      </c>
      <c r="M38" s="7">
        <f t="shared" si="0"/>
        <v>1610</v>
      </c>
    </row>
    <row r="39" spans="1:13">
      <c r="A39" s="4">
        <v>36</v>
      </c>
      <c r="B39" s="4" t="s">
        <v>50</v>
      </c>
      <c r="C39" s="4" t="s">
        <v>138</v>
      </c>
      <c r="D39" s="4" t="s">
        <v>51</v>
      </c>
      <c r="E39" s="8" t="s">
        <v>100</v>
      </c>
      <c r="F39" s="4" t="s">
        <v>94</v>
      </c>
      <c r="G39" s="4">
        <v>8</v>
      </c>
      <c r="H39" s="4">
        <v>0</v>
      </c>
      <c r="I39" s="4">
        <v>0</v>
      </c>
      <c r="J39" s="4">
        <v>184</v>
      </c>
      <c r="K39" s="4">
        <v>0</v>
      </c>
      <c r="L39" s="4">
        <v>230</v>
      </c>
      <c r="M39" s="7">
        <f t="shared" si="0"/>
        <v>1472</v>
      </c>
    </row>
    <row r="40" spans="1:13">
      <c r="A40" s="4">
        <v>37</v>
      </c>
      <c r="B40" s="4" t="s">
        <v>52</v>
      </c>
      <c r="C40" s="4" t="s">
        <v>139</v>
      </c>
      <c r="D40" s="4" t="s">
        <v>53</v>
      </c>
      <c r="E40" s="8" t="s">
        <v>100</v>
      </c>
      <c r="F40" s="4" t="s">
        <v>90</v>
      </c>
      <c r="G40" s="4">
        <v>4</v>
      </c>
      <c r="H40" s="4">
        <v>0</v>
      </c>
      <c r="I40" s="4">
        <v>0</v>
      </c>
      <c r="J40" s="4">
        <v>92</v>
      </c>
      <c r="K40" s="4">
        <v>100</v>
      </c>
      <c r="L40" s="4">
        <v>117</v>
      </c>
      <c r="M40" s="7">
        <f t="shared" si="0"/>
        <v>368</v>
      </c>
    </row>
    <row r="41" spans="1:13">
      <c r="A41" s="4">
        <v>38</v>
      </c>
      <c r="B41" s="4" t="s">
        <v>56</v>
      </c>
      <c r="C41" s="4" t="s">
        <v>140</v>
      </c>
      <c r="D41" s="4" t="s">
        <v>57</v>
      </c>
      <c r="E41" s="8" t="s">
        <v>100</v>
      </c>
      <c r="F41" s="4" t="s">
        <v>89</v>
      </c>
      <c r="G41" s="4">
        <v>9</v>
      </c>
      <c r="H41" s="4">
        <v>0</v>
      </c>
      <c r="I41" s="4">
        <v>0</v>
      </c>
      <c r="J41" s="4">
        <v>127</v>
      </c>
      <c r="K41" s="4">
        <v>150</v>
      </c>
      <c r="L41" s="4">
        <v>205</v>
      </c>
      <c r="M41" s="7">
        <f t="shared" si="0"/>
        <v>1143</v>
      </c>
    </row>
    <row r="42" spans="1:13">
      <c r="A42" s="4">
        <v>39</v>
      </c>
      <c r="B42" s="4" t="s">
        <v>54</v>
      </c>
      <c r="C42" s="4" t="s">
        <v>141</v>
      </c>
      <c r="D42" s="4" t="s">
        <v>55</v>
      </c>
      <c r="E42" s="8" t="s">
        <v>100</v>
      </c>
      <c r="F42" s="4" t="s">
        <v>95</v>
      </c>
      <c r="G42" s="4">
        <v>27</v>
      </c>
      <c r="H42" s="4">
        <v>0</v>
      </c>
      <c r="I42" s="4">
        <v>3</v>
      </c>
      <c r="J42" s="4">
        <v>150</v>
      </c>
      <c r="K42" s="4">
        <v>180</v>
      </c>
      <c r="L42" s="4">
        <v>207</v>
      </c>
      <c r="M42" s="7">
        <f t="shared" si="0"/>
        <v>4671</v>
      </c>
    </row>
    <row r="43" spans="1:13">
      <c r="A43" s="4">
        <v>40</v>
      </c>
      <c r="B43" s="4" t="s">
        <v>58</v>
      </c>
      <c r="C43" s="4" t="s">
        <v>142</v>
      </c>
      <c r="D43" s="4" t="s">
        <v>59</v>
      </c>
      <c r="E43" s="8" t="s">
        <v>100</v>
      </c>
      <c r="F43" s="4" t="s">
        <v>93</v>
      </c>
      <c r="G43" s="4">
        <v>71</v>
      </c>
      <c r="H43" s="4">
        <v>0</v>
      </c>
      <c r="I43" s="4">
        <v>0</v>
      </c>
      <c r="J43" s="4">
        <v>115</v>
      </c>
      <c r="K43" s="4">
        <v>160</v>
      </c>
      <c r="L43" s="4">
        <v>200</v>
      </c>
      <c r="M43" s="7">
        <f t="shared" si="0"/>
        <v>8165</v>
      </c>
    </row>
    <row r="44" spans="1:13">
      <c r="A44" s="4">
        <v>41</v>
      </c>
      <c r="B44" s="4" t="s">
        <v>60</v>
      </c>
      <c r="C44" s="4" t="s">
        <v>143</v>
      </c>
      <c r="D44" s="4" t="s">
        <v>61</v>
      </c>
      <c r="E44" s="8" t="s">
        <v>100</v>
      </c>
      <c r="F44" s="4" t="s">
        <v>98</v>
      </c>
      <c r="G44" s="4">
        <v>0</v>
      </c>
      <c r="H44" s="4">
        <v>0</v>
      </c>
      <c r="I44" s="4">
        <v>10</v>
      </c>
      <c r="J44" s="4">
        <v>242</v>
      </c>
      <c r="K44" s="4">
        <v>280</v>
      </c>
      <c r="L44" s="4">
        <v>322</v>
      </c>
      <c r="M44" s="7">
        <f t="shared" si="0"/>
        <v>3220</v>
      </c>
    </row>
    <row r="45" spans="1:13">
      <c r="A45" s="4">
        <v>42</v>
      </c>
      <c r="B45" s="4" t="s">
        <v>60</v>
      </c>
      <c r="C45" s="4" t="s">
        <v>144</v>
      </c>
      <c r="D45" s="4" t="s">
        <v>62</v>
      </c>
      <c r="E45" s="8" t="s">
        <v>100</v>
      </c>
      <c r="F45" s="4" t="s">
        <v>95</v>
      </c>
      <c r="G45" s="4">
        <v>5</v>
      </c>
      <c r="H45" s="4">
        <v>0</v>
      </c>
      <c r="I45" s="4">
        <v>0</v>
      </c>
      <c r="J45" s="4">
        <v>150</v>
      </c>
      <c r="K45" s="4">
        <v>180</v>
      </c>
      <c r="L45" s="4">
        <v>207</v>
      </c>
      <c r="M45" s="7">
        <f t="shared" si="0"/>
        <v>750</v>
      </c>
    </row>
    <row r="46" spans="1:13">
      <c r="A46" s="4">
        <v>43</v>
      </c>
      <c r="B46" s="4" t="s">
        <v>60</v>
      </c>
      <c r="C46" s="4" t="s">
        <v>145</v>
      </c>
      <c r="D46" s="4" t="s">
        <v>63</v>
      </c>
      <c r="E46" s="8" t="s">
        <v>100</v>
      </c>
      <c r="F46" s="4" t="s">
        <v>90</v>
      </c>
      <c r="G46" s="4">
        <v>5</v>
      </c>
      <c r="H46" s="4">
        <v>4</v>
      </c>
      <c r="I46" s="4">
        <v>0</v>
      </c>
      <c r="J46" s="4">
        <v>92</v>
      </c>
      <c r="K46" s="4">
        <v>100</v>
      </c>
      <c r="L46" s="4">
        <v>117</v>
      </c>
      <c r="M46" s="7">
        <f t="shared" si="0"/>
        <v>860</v>
      </c>
    </row>
    <row r="47" spans="1:13">
      <c r="A47" s="4">
        <v>44</v>
      </c>
      <c r="B47" s="4" t="s">
        <v>60</v>
      </c>
      <c r="C47" s="4" t="s">
        <v>146</v>
      </c>
      <c r="D47" s="4" t="s">
        <v>66</v>
      </c>
      <c r="E47" s="8" t="s">
        <v>100</v>
      </c>
      <c r="F47" s="4" t="s">
        <v>91</v>
      </c>
      <c r="G47" s="4">
        <v>4</v>
      </c>
      <c r="H47" s="4">
        <v>4</v>
      </c>
      <c r="I47" s="4">
        <v>0</v>
      </c>
      <c r="J47" s="4">
        <v>150</v>
      </c>
      <c r="K47" s="4">
        <v>180</v>
      </c>
      <c r="L47" s="4">
        <v>230</v>
      </c>
      <c r="M47" s="7">
        <f t="shared" si="0"/>
        <v>1320</v>
      </c>
    </row>
    <row r="48" spans="1:13">
      <c r="A48" s="4">
        <v>45</v>
      </c>
      <c r="B48" s="4" t="s">
        <v>5</v>
      </c>
      <c r="C48" s="4" t="s">
        <v>147</v>
      </c>
      <c r="D48" s="4" t="s">
        <v>6</v>
      </c>
      <c r="E48" s="8" t="s">
        <v>100</v>
      </c>
      <c r="F48" s="4" t="s">
        <v>93</v>
      </c>
      <c r="G48" s="4">
        <v>28</v>
      </c>
      <c r="H48" s="4">
        <v>10</v>
      </c>
      <c r="I48" s="4">
        <v>0</v>
      </c>
      <c r="J48" s="4">
        <v>115</v>
      </c>
      <c r="K48" s="4">
        <v>160</v>
      </c>
      <c r="L48" s="4">
        <v>200</v>
      </c>
      <c r="M48" s="7">
        <f t="shared" si="0"/>
        <v>4820</v>
      </c>
    </row>
    <row r="49" spans="1:13">
      <c r="A49" s="4">
        <v>46</v>
      </c>
      <c r="B49" s="4" t="s">
        <v>5</v>
      </c>
      <c r="C49" s="4" t="s">
        <v>148</v>
      </c>
      <c r="D49" s="4" t="s">
        <v>64</v>
      </c>
      <c r="E49" s="8" t="s">
        <v>100</v>
      </c>
      <c r="F49" s="4" t="s">
        <v>96</v>
      </c>
      <c r="G49" s="4">
        <v>3</v>
      </c>
      <c r="H49" s="4">
        <v>0</v>
      </c>
      <c r="I49" s="4">
        <v>0</v>
      </c>
      <c r="J49" s="4">
        <v>115</v>
      </c>
      <c r="K49" s="4">
        <v>180</v>
      </c>
      <c r="L49" s="4">
        <v>230</v>
      </c>
      <c r="M49" s="7">
        <f t="shared" si="0"/>
        <v>345</v>
      </c>
    </row>
    <row r="50" spans="1:13">
      <c r="A50" s="4">
        <v>47</v>
      </c>
      <c r="B50" s="4" t="s">
        <v>5</v>
      </c>
      <c r="C50" s="4" t="s">
        <v>149</v>
      </c>
      <c r="D50" s="4" t="s">
        <v>67</v>
      </c>
      <c r="E50" s="8" t="s">
        <v>100</v>
      </c>
      <c r="F50" s="4" t="s">
        <v>97</v>
      </c>
      <c r="G50" s="4">
        <v>5</v>
      </c>
      <c r="H50" s="4">
        <v>0</v>
      </c>
      <c r="I50" s="4">
        <v>0</v>
      </c>
      <c r="J50" s="4">
        <v>150</v>
      </c>
      <c r="K50" s="4">
        <v>200</v>
      </c>
      <c r="L50" s="4">
        <v>250</v>
      </c>
      <c r="M50" s="7">
        <f t="shared" si="0"/>
        <v>750</v>
      </c>
    </row>
    <row r="51" spans="1:13">
      <c r="A51" s="4">
        <v>48</v>
      </c>
      <c r="B51" s="4" t="s">
        <v>68</v>
      </c>
      <c r="C51" s="4" t="s">
        <v>150</v>
      </c>
      <c r="D51" s="4" t="s">
        <v>69</v>
      </c>
      <c r="E51" s="8" t="s">
        <v>100</v>
      </c>
      <c r="F51" s="4" t="s">
        <v>93</v>
      </c>
      <c r="G51" s="4">
        <v>8</v>
      </c>
      <c r="H51" s="4">
        <v>0</v>
      </c>
      <c r="I51" s="4">
        <v>0</v>
      </c>
      <c r="J51" s="4">
        <v>115</v>
      </c>
      <c r="K51" s="4">
        <v>160</v>
      </c>
      <c r="L51" s="4">
        <v>200</v>
      </c>
      <c r="M51" s="7">
        <f t="shared" si="0"/>
        <v>920</v>
      </c>
    </row>
    <row r="52" spans="1:13">
      <c r="A52" s="4">
        <v>49</v>
      </c>
      <c r="B52" s="4" t="s">
        <v>68</v>
      </c>
      <c r="C52" s="4" t="s">
        <v>151</v>
      </c>
      <c r="D52" s="4" t="s">
        <v>70</v>
      </c>
      <c r="E52" s="8" t="s">
        <v>100</v>
      </c>
      <c r="F52" s="4" t="s">
        <v>89</v>
      </c>
      <c r="G52" s="4">
        <v>9</v>
      </c>
      <c r="H52" s="4">
        <v>0</v>
      </c>
      <c r="I52" s="4">
        <v>4</v>
      </c>
      <c r="J52" s="4">
        <v>127</v>
      </c>
      <c r="K52" s="4">
        <v>150</v>
      </c>
      <c r="L52" s="4">
        <v>205</v>
      </c>
      <c r="M52" s="7">
        <f t="shared" si="0"/>
        <v>1963</v>
      </c>
    </row>
    <row r="53" spans="1:13">
      <c r="A53" s="4">
        <v>50</v>
      </c>
      <c r="B53" s="4" t="s">
        <v>71</v>
      </c>
      <c r="C53" s="4" t="s">
        <v>152</v>
      </c>
      <c r="D53" s="4" t="s">
        <v>72</v>
      </c>
      <c r="E53" s="8" t="s">
        <v>100</v>
      </c>
      <c r="F53" s="4" t="s">
        <v>89</v>
      </c>
      <c r="G53" s="4">
        <v>41</v>
      </c>
      <c r="H53" s="4">
        <v>0</v>
      </c>
      <c r="I53" s="4">
        <v>0</v>
      </c>
      <c r="J53" s="4">
        <v>127</v>
      </c>
      <c r="K53" s="4">
        <v>150</v>
      </c>
      <c r="L53" s="4">
        <v>205</v>
      </c>
      <c r="M53" s="7">
        <f t="shared" si="0"/>
        <v>5207</v>
      </c>
    </row>
    <row r="54" spans="1:13">
      <c r="A54" s="4">
        <v>51</v>
      </c>
      <c r="B54" s="4" t="s">
        <v>71</v>
      </c>
      <c r="C54" s="4" t="s">
        <v>153</v>
      </c>
      <c r="D54" s="4" t="s">
        <v>73</v>
      </c>
      <c r="E54" s="8" t="s">
        <v>100</v>
      </c>
      <c r="F54" s="4" t="s">
        <v>97</v>
      </c>
      <c r="G54" s="4">
        <v>4</v>
      </c>
      <c r="H54" s="4">
        <v>7</v>
      </c>
      <c r="I54" s="4">
        <v>2</v>
      </c>
      <c r="J54" s="4">
        <v>150</v>
      </c>
      <c r="K54" s="4">
        <v>200</v>
      </c>
      <c r="L54" s="4">
        <v>250</v>
      </c>
      <c r="M54" s="7">
        <f t="shared" si="0"/>
        <v>2500</v>
      </c>
    </row>
    <row r="55" spans="1:13">
      <c r="A55" s="4">
        <v>52</v>
      </c>
      <c r="B55" s="4" t="s">
        <v>74</v>
      </c>
      <c r="C55" s="4" t="s">
        <v>154</v>
      </c>
      <c r="D55" s="4" t="s">
        <v>75</v>
      </c>
      <c r="E55" s="8" t="s">
        <v>100</v>
      </c>
      <c r="F55" s="4" t="s">
        <v>89</v>
      </c>
      <c r="G55" s="4">
        <v>1</v>
      </c>
      <c r="H55" s="4">
        <v>0</v>
      </c>
      <c r="I55" s="4">
        <v>4</v>
      </c>
      <c r="J55" s="4">
        <v>127</v>
      </c>
      <c r="K55" s="4">
        <v>150</v>
      </c>
      <c r="L55" s="4">
        <v>205</v>
      </c>
      <c r="M55" s="7">
        <f t="shared" si="0"/>
        <v>947</v>
      </c>
    </row>
    <row r="56" spans="1:13">
      <c r="A56" s="4">
        <v>53</v>
      </c>
      <c r="B56" s="4" t="s">
        <v>74</v>
      </c>
      <c r="C56" s="4" t="s">
        <v>155</v>
      </c>
      <c r="D56" s="4" t="s">
        <v>76</v>
      </c>
      <c r="E56" s="8" t="s">
        <v>100</v>
      </c>
      <c r="F56" s="4" t="s">
        <v>90</v>
      </c>
      <c r="G56" s="4">
        <v>6</v>
      </c>
      <c r="H56" s="4">
        <v>2</v>
      </c>
      <c r="I56" s="4">
        <v>0</v>
      </c>
      <c r="J56" s="4">
        <v>92</v>
      </c>
      <c r="K56" s="4">
        <v>100</v>
      </c>
      <c r="L56" s="4">
        <v>117</v>
      </c>
      <c r="M56" s="7">
        <f t="shared" si="0"/>
        <v>752</v>
      </c>
    </row>
    <row r="57" spans="1:13">
      <c r="A57" s="4">
        <v>54</v>
      </c>
      <c r="B57" s="4" t="s">
        <v>74</v>
      </c>
      <c r="C57" s="4" t="s">
        <v>156</v>
      </c>
      <c r="D57" s="4" t="s">
        <v>77</v>
      </c>
      <c r="E57" s="8" t="s">
        <v>100</v>
      </c>
      <c r="F57" s="4" t="s">
        <v>89</v>
      </c>
      <c r="G57" s="4">
        <v>7</v>
      </c>
      <c r="H57" s="4">
        <v>12</v>
      </c>
      <c r="I57" s="4">
        <v>0</v>
      </c>
      <c r="J57" s="4">
        <v>127</v>
      </c>
      <c r="K57" s="4">
        <v>150</v>
      </c>
      <c r="L57" s="4">
        <v>205</v>
      </c>
      <c r="M57" s="7">
        <f t="shared" si="0"/>
        <v>2689</v>
      </c>
    </row>
    <row r="58" spans="1:13">
      <c r="A58" s="4">
        <v>55</v>
      </c>
      <c r="B58" s="4" t="s">
        <v>3</v>
      </c>
      <c r="C58" s="4" t="s">
        <v>157</v>
      </c>
      <c r="D58" s="4" t="s">
        <v>4</v>
      </c>
      <c r="E58" s="8" t="s">
        <v>100</v>
      </c>
      <c r="F58" s="4" t="s">
        <v>99</v>
      </c>
      <c r="G58" s="4">
        <v>3</v>
      </c>
      <c r="H58" s="4">
        <v>0</v>
      </c>
      <c r="I58" s="4">
        <v>5</v>
      </c>
      <c r="J58" s="4">
        <v>265</v>
      </c>
      <c r="K58" s="4">
        <v>322</v>
      </c>
      <c r="L58" s="4">
        <v>380</v>
      </c>
      <c r="M58" s="7">
        <f t="shared" si="0"/>
        <v>2695</v>
      </c>
    </row>
    <row r="59" spans="1:13">
      <c r="A59" s="4">
        <v>56</v>
      </c>
      <c r="B59" s="4" t="s">
        <v>3</v>
      </c>
      <c r="C59" s="4" t="s">
        <v>158</v>
      </c>
      <c r="D59" s="4" t="s">
        <v>78</v>
      </c>
      <c r="E59" s="8" t="s">
        <v>100</v>
      </c>
      <c r="F59" s="4" t="s">
        <v>90</v>
      </c>
      <c r="G59" s="4">
        <v>1</v>
      </c>
      <c r="H59" s="4">
        <v>0</v>
      </c>
      <c r="I59" s="4">
        <v>0</v>
      </c>
      <c r="J59" s="4">
        <v>92</v>
      </c>
      <c r="K59" s="4">
        <v>100</v>
      </c>
      <c r="L59" s="4">
        <v>117</v>
      </c>
      <c r="M59" s="7">
        <f t="shared" si="0"/>
        <v>92</v>
      </c>
    </row>
    <row r="60" spans="1:13" s="3" customFormat="1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8"/>
      <c r="M60" s="6">
        <f>SUM(M4:M59)</f>
        <v>134135</v>
      </c>
    </row>
    <row r="61" spans="1:13" s="3" customFormat="1" ht="30" customHeight="1">
      <c r="A61" s="11" t="s">
        <v>81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</row>
    <row r="62" spans="1:13" s="3" customFormat="1" ht="30" customHeight="1">
      <c r="A62" s="11" t="s">
        <v>82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2"/>
    </row>
  </sheetData>
  <sortState ref="B5:T60">
    <sortCondition ref="B5"/>
  </sortState>
  <mergeCells count="7">
    <mergeCell ref="A61:M61"/>
    <mergeCell ref="A62:M62"/>
    <mergeCell ref="J1:M1"/>
    <mergeCell ref="J2:M2"/>
    <mergeCell ref="A60:L60"/>
    <mergeCell ref="A1:I1"/>
    <mergeCell ref="A2:I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2024-12-09T09:48:43Z</dcterms:created>
  <dcterms:modified xsi:type="dcterms:W3CDTF">2024-12-10T06:58:58Z</dcterms:modified>
</cp:coreProperties>
</file>