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9"/>
  <c r="J6"/>
  <c r="J7"/>
  <c r="J8"/>
  <c r="J4"/>
  <c r="I5"/>
  <c r="L5" s="1"/>
  <c r="I9"/>
  <c r="L9" s="1"/>
  <c r="I6"/>
  <c r="L6" s="1"/>
  <c r="I7"/>
  <c r="L7" s="1"/>
  <c r="I8"/>
  <c r="L8" s="1"/>
  <c r="I4"/>
  <c r="L4" s="1"/>
  <c r="L10" s="1"/>
</calcChain>
</file>

<file path=xl/sharedStrings.xml><?xml version="1.0" encoding="utf-8"?>
<sst xmlns="http://schemas.openxmlformats.org/spreadsheetml/2006/main" count="48" uniqueCount="39">
  <si>
    <t>INVOICE
PRAGATI LOGISTICS,SAMANTA SAHI KHUNTIA LANE,8984191006
GST No:21AGHPB9356M1Z9</t>
  </si>
  <si>
    <t>DD</t>
  </si>
  <si>
    <t>03/10/2024</t>
  </si>
  <si>
    <t>478</t>
  </si>
  <si>
    <t>477</t>
  </si>
  <si>
    <t>04/10/2024</t>
  </si>
  <si>
    <t>499</t>
  </si>
  <si>
    <t>08/10/2024</t>
  </si>
  <si>
    <t>517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</si>
  <si>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</si>
  <si>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</si>
  <si>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490</t>
  </si>
  <si>
    <t>479</t>
  </si>
  <si>
    <t>PL/JA/15724</t>
  </si>
  <si>
    <t>PL/JA/15723</t>
  </si>
  <si>
    <t>PL/JA/16225</t>
  </si>
  <si>
    <t>PL/JA/15812</t>
  </si>
  <si>
    <t>PL/JA/16032</t>
  </si>
  <si>
    <t>PL/JA/15884</t>
  </si>
  <si>
    <t>BHADRAK</t>
  </si>
  <si>
    <t>NIMAPARA</t>
  </si>
  <si>
    <t>DUMDUMA</t>
  </si>
  <si>
    <t>BRAHMABARADA</t>
  </si>
  <si>
    <t>PATTAMUNDAI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</si>
  <si>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</si>
  <si>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</si>
  <si>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</si>
  <si>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</si>
  <si>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</si>
  <si>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</si>
  <si>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</si>
  <si>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</si>
  <si>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</si>
  <si>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</si>
  <si>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</si>
  <si>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</si>
  <si>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GAYATRI AGENCY
Address:KHATA NO 403/569 IMMAMNAGAR JAGATPUR,9853289631
GST No:21COEPK3975E1Z4
</t>
  </si>
  <si>
    <t>(RUPEES THREE THOUSAND ONE HUNDRED TWENTY TWO ONLY)</t>
  </si>
  <si>
    <t xml:space="preserve">Bill Date:31/10/2024
Bill NO : 24509
Total Amount:3122.00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</si>
</sst>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228600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433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6.42578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5" t="s">
        <v>0</v>
      </c>
      <c r="J1" s="15"/>
      <c r="K1" s="15"/>
      <c r="L1" s="15"/>
    </row>
    <row r="2" spans="1:12" ht="63" customHeight="1">
      <c r="A2" s="12" t="s">
        <v>36</v>
      </c>
      <c r="B2" s="13"/>
      <c r="C2" s="13"/>
      <c r="D2" s="13"/>
      <c r="E2" s="13"/>
      <c r="F2" s="13"/>
      <c r="G2" s="13"/>
      <c r="H2" s="14"/>
      <c r="I2" s="15" t="s">
        <v>38</v>
      </c>
      <c r="J2" s="15"/>
      <c r="K2" s="15"/>
      <c r="L2" s="15"/>
    </row>
    <row r="3" spans="1:12" s="3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7" t="s">
        <v>32</v>
      </c>
      <c r="I3" s="11" t="s">
        <v>33</v>
      </c>
      <c r="J3" s="11" t="s">
        <v>1</v>
      </c>
      <c r="K3" s="11" t="s">
        <v>34</v>
      </c>
      <c r="L3" s="11" t="s">
        <v>35</v>
      </c>
    </row>
    <row r="4" spans="1:12">
      <c r="A4" s="4">
        <v>1</v>
      </c>
      <c r="B4" s="4" t="s">
        <v>2</v>
      </c>
      <c r="C4" s="4" t="s">
        <v>13</v>
      </c>
      <c r="D4" s="10" t="s">
        <v>24</v>
      </c>
      <c r="E4" s="4" t="s">
        <v>19</v>
      </c>
      <c r="F4" s="4" t="s">
        <v>3</v>
      </c>
      <c r="G4" s="4">
        <v>7</v>
      </c>
      <c r="H4" s="6">
        <v>50</v>
      </c>
      <c r="I4" s="6">
        <f>G4*2</f>
        <v>14</v>
      </c>
      <c r="J4" s="6">
        <f>G4*12</f>
        <v>84</v>
      </c>
      <c r="K4" s="6">
        <v>50</v>
      </c>
      <c r="L4" s="6">
        <f>G4*H4+I4+J4+K4</f>
        <v>498</v>
      </c>
    </row>
    <row r="5" spans="1:12">
      <c r="A5" s="4">
        <v>2</v>
      </c>
      <c r="B5" s="4" t="s">
        <v>2</v>
      </c>
      <c r="C5" s="4" t="s">
        <v>14</v>
      </c>
      <c r="D5" s="10" t="s">
        <v>24</v>
      </c>
      <c r="E5" s="4" t="s">
        <v>19</v>
      </c>
      <c r="F5" s="4" t="s">
        <v>4</v>
      </c>
      <c r="G5" s="4">
        <v>10</v>
      </c>
      <c r="H5" s="6">
        <v>50</v>
      </c>
      <c r="I5" s="6">
        <f>G5*2</f>
        <v>20</v>
      </c>
      <c r="J5" s="6">
        <f>G5*12</f>
        <v>120</v>
      </c>
      <c r="K5" s="6">
        <v>50</v>
      </c>
      <c r="L5" s="6">
        <f>G5*H5+I5+J5+K5</f>
        <v>690</v>
      </c>
    </row>
    <row r="6" spans="1:12">
      <c r="A6" s="4">
        <v>3</v>
      </c>
      <c r="B6" s="4" t="s">
        <v>2</v>
      </c>
      <c r="C6" s="4" t="s">
        <v>16</v>
      </c>
      <c r="D6" s="10" t="s">
        <v>24</v>
      </c>
      <c r="E6" s="4" t="s">
        <v>21</v>
      </c>
      <c r="F6" s="4" t="s">
        <v>12</v>
      </c>
      <c r="G6" s="4">
        <v>7</v>
      </c>
      <c r="H6" s="6">
        <v>50</v>
      </c>
      <c r="I6" s="6">
        <f>G6*2</f>
        <v>14</v>
      </c>
      <c r="J6" s="6">
        <f>G6*12</f>
        <v>84</v>
      </c>
      <c r="K6" s="6">
        <v>50</v>
      </c>
      <c r="L6" s="6">
        <f>G6*H6+I6+J6+K6</f>
        <v>498</v>
      </c>
    </row>
    <row r="7" spans="1:12">
      <c r="A7" s="4">
        <v>1</v>
      </c>
      <c r="B7" s="4" t="s">
        <v>5</v>
      </c>
      <c r="C7" s="4" t="s">
        <v>17</v>
      </c>
      <c r="D7" s="10" t="s">
        <v>24</v>
      </c>
      <c r="E7" s="4" t="s">
        <v>22</v>
      </c>
      <c r="F7" s="4" t="s">
        <v>11</v>
      </c>
      <c r="G7" s="4">
        <v>8</v>
      </c>
      <c r="H7" s="6">
        <v>50</v>
      </c>
      <c r="I7" s="6">
        <f>G7*2</f>
        <v>16</v>
      </c>
      <c r="J7" s="6">
        <f>G7*12</f>
        <v>96</v>
      </c>
      <c r="K7" s="6">
        <v>50</v>
      </c>
      <c r="L7" s="6">
        <f>G7*H7+I7+J7+K7</f>
        <v>562</v>
      </c>
    </row>
    <row r="8" spans="1:12">
      <c r="A8" s="4">
        <v>2</v>
      </c>
      <c r="B8" s="4" t="s">
        <v>5</v>
      </c>
      <c r="C8" s="4" t="s">
        <v>18</v>
      </c>
      <c r="D8" s="10" t="s">
        <v>24</v>
      </c>
      <c r="E8" s="4" t="s">
        <v>23</v>
      </c>
      <c r="F8" s="4" t="s">
        <v>6</v>
      </c>
      <c r="G8" s="4">
        <v>4</v>
      </c>
      <c r="H8" s="6">
        <v>50</v>
      </c>
      <c r="I8" s="6">
        <f>G8*2</f>
        <v>8</v>
      </c>
      <c r="J8" s="6">
        <f>G8*12</f>
        <v>48</v>
      </c>
      <c r="K8" s="6">
        <v>50</v>
      </c>
      <c r="L8" s="6">
        <f>G8*H8+I8+J8+K8</f>
        <v>306</v>
      </c>
    </row>
    <row r="9" spans="1:12">
      <c r="A9" s="4">
        <v>4</v>
      </c>
      <c r="B9" s="4" t="s">
        <v>7</v>
      </c>
      <c r="C9" s="4" t="s">
        <v>15</v>
      </c>
      <c r="D9" s="10" t="s">
        <v>24</v>
      </c>
      <c r="E9" s="4" t="s">
        <v>20</v>
      </c>
      <c r="F9" s="4" t="s">
        <v>8</v>
      </c>
      <c r="G9" s="4">
        <v>7</v>
      </c>
      <c r="H9" s="6">
        <v>60</v>
      </c>
      <c r="I9" s="6">
        <f>G9*2</f>
        <v>14</v>
      </c>
      <c r="J9" s="6">
        <f>G9*12</f>
        <v>84</v>
      </c>
      <c r="K9" s="6">
        <v>50</v>
      </c>
      <c r="L9" s="6">
        <f>G9*H9+I9+J9+K9</f>
        <v>568</v>
      </c>
    </row>
    <row r="10" spans="1:12" s="3" customFormat="1">
      <c r="A10" s="16" t="s">
        <v>37</v>
      </c>
      <c r="B10" s="17"/>
      <c r="C10" s="17"/>
      <c r="D10" s="17"/>
      <c r="E10" s="17"/>
      <c r="F10" s="17"/>
      <c r="G10" s="17"/>
      <c r="H10" s="18"/>
      <c r="I10" s="18"/>
      <c r="J10" s="18"/>
      <c r="K10" s="19"/>
      <c r="L10" s="7">
        <f>SUM(L4:L9)</f>
        <v>3122</v>
      </c>
    </row>
    <row r="11" spans="1:12" s="3" customFormat="1" ht="30" customHeight="1">
      <c r="A11" s="8" t="s">
        <v>9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  <row r="12" spans="1:12" s="3" customFormat="1" ht="30" customHeight="1">
      <c r="A12" s="8" t="s">
        <v>10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</sheetData>
  <sortState ref="B4:L9">
    <sortCondition ref="B4"/>
  </sortState>
  <mergeCells count="7">
    <mergeCell ref="A10:K10"/>
    <mergeCell ref="A11:L11"/>
    <mergeCell ref="A12:L12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2024-11-06T08:19:03Z</dcterms:created>
  <dcterms:modified xsi:type="dcterms:W3CDTF">2024-11-06T08:19:06Z</dcterms:modified>
</cp:coreProperties>
</file>