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Invoice!$A$3:$L$13</definedName>
  </definedNames>
  <calcPr calcId="144525"/>
</workbook>
</file>

<file path=xl/calcChain.xml><?xml version="1.0" encoding="utf-8"?>
<calcChain xmlns="http://schemas.openxmlformats.org/spreadsheetml/2006/main">
  <c r="G10" i="1" l="1"/>
  <c r="I8" i="1"/>
  <c r="K8" i="1" s="1"/>
  <c r="I7" i="1"/>
  <c r="K7" i="1" s="1"/>
  <c r="I6" i="1"/>
  <c r="K6" i="1" s="1"/>
  <c r="I5" i="1"/>
  <c r="K5" i="1" s="1"/>
  <c r="I4" i="1"/>
  <c r="K4" i="1" s="1"/>
  <c r="K9" i="1" l="1"/>
</calcChain>
</file>

<file path=xl/sharedStrings.xml><?xml version="1.0" encoding="utf-8"?>
<sst xmlns="http://schemas.openxmlformats.org/spreadsheetml/2006/main" count="49" uniqueCount="39">
  <si>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</si>
  <si>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</si>
  <si>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</si>
  <si>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</si>
  <si>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</si>
  <si>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</si>
  <si>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HML</t>
  </si>
  <si>
    <t>BAHANAGA</t>
  </si>
  <si>
    <t>CTC</t>
  </si>
  <si>
    <t>FROM</t>
  </si>
  <si>
    <t xml:space="preserve">
To, 
RALSON INDIA LIMITED
Address: Holding No.235 Ward No. 5,ALAMCHAND BAZAR,CUTTACK,9861815254
GST No:21AAACR0281P1ZF
</t>
  </si>
  <si>
    <t>Declaration � Kindly verify and confirm before 20/07/2024</t>
  </si>
  <si>
    <t>SL.</t>
  </si>
  <si>
    <t>LR NO.</t>
  </si>
  <si>
    <t>INV. NO.</t>
  </si>
  <si>
    <t>DESTINATION</t>
  </si>
  <si>
    <t>LR CH.</t>
  </si>
  <si>
    <t>AMT.</t>
  </si>
  <si>
    <t>PRODUCT</t>
  </si>
  <si>
    <t>08/6/2024</t>
  </si>
  <si>
    <t>PL/JA/05360</t>
  </si>
  <si>
    <t>10446</t>
  </si>
  <si>
    <t>SORO</t>
  </si>
  <si>
    <t>CYCLE TYRE &amp; TUBE</t>
  </si>
  <si>
    <t>11/6/2024</t>
  </si>
  <si>
    <t>PL/JA/05555</t>
  </si>
  <si>
    <t>3131</t>
  </si>
  <si>
    <t>AUTO TYRE &amp; TUBE</t>
  </si>
  <si>
    <t>18/6/2024</t>
  </si>
  <si>
    <t>PL/JA/06065</t>
  </si>
  <si>
    <t>3139</t>
  </si>
  <si>
    <t>21/6/2024</t>
  </si>
  <si>
    <t>PL/JA/06190</t>
  </si>
  <si>
    <t>3143</t>
  </si>
  <si>
    <t>22/6/2024</t>
  </si>
  <si>
    <t>PL/JA/06358</t>
  </si>
  <si>
    <t>3147</t>
  </si>
  <si>
    <t>(RUPEES SEVEN THOUSAND NINE HUNDRED FIFTY FIVE ONLY)</t>
  </si>
  <si>
    <t>Bill Date: 30/06/2024
Bill NO : 10265
TotalAmount: 7955.00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</si>
</sst>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766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P7" sqref="P7"/>
    </sheetView>
  </sheetViews>
  <sheetFormatPr defaultRowHeight="15"/>
  <cols>
    <col min="1" max="1" width="4" style="1" customWidth="1"/>
    <col min="2" max="2" width="9.85546875" style="1" customWidth="1"/>
    <col min="3" max="3" width="12" style="1" customWidth="1"/>
    <col min="4" max="4" width="8.7109375" style="1" bestFit="1" customWidth="1"/>
    <col min="5" max="5" width="6.42578125" style="1" customWidth="1"/>
    <col min="6" max="6" width="13.7109375" style="1" customWidth="1"/>
    <col min="7" max="7" width="5.85546875" style="1" customWidth="1"/>
    <col min="8" max="8" width="6.5703125" style="1" bestFit="1" customWidth="1"/>
    <col min="9" max="9" width="5.5703125" style="1" bestFit="1" customWidth="1"/>
    <col min="10" max="10" width="6.5703125" style="1" customWidth="1"/>
    <col min="11" max="11" width="7.5703125" style="1" bestFit="1" customWidth="1"/>
    <col min="12" max="12" width="10.5703125" style="1" customWidth="1"/>
    <col min="13" max="16384" width="9.140625" style="1"/>
  </cols>
  <sheetData>
    <row r="1" spans="1:12" ht="90" customHeight="1">
      <c r="A1" s="25"/>
      <c r="B1" s="25"/>
      <c r="C1" s="25"/>
      <c r="D1" s="25"/>
      <c r="E1" s="25"/>
      <c r="F1" s="25"/>
      <c r="G1" s="25"/>
      <c r="H1" s="19" t="s">
        <v>0</v>
      </c>
      <c r="I1" s="20"/>
      <c r="J1" s="20"/>
      <c r="K1" s="20"/>
      <c r="L1" s="21"/>
    </row>
    <row r="2" spans="1:12" ht="83.25" customHeight="1">
      <c r="A2" s="19" t="s">
        <v>10</v>
      </c>
      <c r="B2" s="20"/>
      <c r="C2" s="20"/>
      <c r="D2" s="20"/>
      <c r="E2" s="20"/>
      <c r="F2" s="20"/>
      <c r="G2" s="21"/>
      <c r="H2" s="19" t="s">
        <v>38</v>
      </c>
      <c r="I2" s="20"/>
      <c r="J2" s="20"/>
      <c r="K2" s="20"/>
      <c r="L2" s="21"/>
    </row>
    <row r="3" spans="1:12" ht="15" customHeight="1">
      <c r="A3" s="3" t="s">
        <v>12</v>
      </c>
      <c r="B3" s="3" t="s">
        <v>1</v>
      </c>
      <c r="C3" s="3" t="s">
        <v>13</v>
      </c>
      <c r="D3" s="3" t="s">
        <v>14</v>
      </c>
      <c r="E3" s="3" t="s">
        <v>9</v>
      </c>
      <c r="F3" s="3" t="s">
        <v>15</v>
      </c>
      <c r="G3" s="3" t="s">
        <v>2</v>
      </c>
      <c r="H3" s="4" t="s">
        <v>3</v>
      </c>
      <c r="I3" s="4" t="s">
        <v>6</v>
      </c>
      <c r="J3" s="4" t="s">
        <v>16</v>
      </c>
      <c r="K3" s="4" t="s">
        <v>17</v>
      </c>
      <c r="L3" s="5" t="s">
        <v>18</v>
      </c>
    </row>
    <row r="4" spans="1:12" ht="15" customHeight="1">
      <c r="A4" s="6">
        <v>1</v>
      </c>
      <c r="B4" s="7" t="s">
        <v>19</v>
      </c>
      <c r="C4" s="7" t="s">
        <v>20</v>
      </c>
      <c r="D4" s="7" t="s">
        <v>21</v>
      </c>
      <c r="E4" s="8" t="s">
        <v>8</v>
      </c>
      <c r="F4" s="7" t="s">
        <v>22</v>
      </c>
      <c r="G4" s="7">
        <v>11</v>
      </c>
      <c r="H4" s="9">
        <v>126</v>
      </c>
      <c r="I4" s="9">
        <f>G4*1</f>
        <v>11</v>
      </c>
      <c r="J4" s="9">
        <v>25</v>
      </c>
      <c r="K4" s="9">
        <f>G4*H4+I4+J4</f>
        <v>1422</v>
      </c>
      <c r="L4" s="10" t="s">
        <v>23</v>
      </c>
    </row>
    <row r="5" spans="1:12" ht="15" customHeight="1">
      <c r="A5" s="6">
        <v>2</v>
      </c>
      <c r="B5" s="7" t="s">
        <v>24</v>
      </c>
      <c r="C5" s="7" t="s">
        <v>25</v>
      </c>
      <c r="D5" s="7" t="s">
        <v>26</v>
      </c>
      <c r="E5" s="8" t="s">
        <v>8</v>
      </c>
      <c r="F5" s="7" t="s">
        <v>7</v>
      </c>
      <c r="G5" s="7">
        <v>30</v>
      </c>
      <c r="H5" s="9">
        <v>76.5</v>
      </c>
      <c r="I5" s="9">
        <f t="shared" ref="I5:I8" si="0">G5*1</f>
        <v>30</v>
      </c>
      <c r="J5" s="9">
        <v>25</v>
      </c>
      <c r="K5" s="9">
        <f t="shared" ref="K5:K8" si="1">G5*H5+I5+J5</f>
        <v>2350</v>
      </c>
      <c r="L5" s="10" t="s">
        <v>27</v>
      </c>
    </row>
    <row r="6" spans="1:12" ht="15" customHeight="1">
      <c r="A6" s="6">
        <v>3</v>
      </c>
      <c r="B6" s="7" t="s">
        <v>28</v>
      </c>
      <c r="C6" s="7" t="s">
        <v>29</v>
      </c>
      <c r="D6" s="7" t="s">
        <v>30</v>
      </c>
      <c r="E6" s="8" t="s">
        <v>8</v>
      </c>
      <c r="F6" s="7" t="s">
        <v>7</v>
      </c>
      <c r="G6" s="7">
        <v>22</v>
      </c>
      <c r="H6" s="9">
        <v>76.5</v>
      </c>
      <c r="I6" s="9">
        <f t="shared" si="0"/>
        <v>22</v>
      </c>
      <c r="J6" s="9">
        <v>25</v>
      </c>
      <c r="K6" s="9">
        <f t="shared" si="1"/>
        <v>1730</v>
      </c>
      <c r="L6" s="10" t="s">
        <v>27</v>
      </c>
    </row>
    <row r="7" spans="1:12" ht="15" customHeight="1">
      <c r="A7" s="6">
        <v>4</v>
      </c>
      <c r="B7" s="7" t="s">
        <v>31</v>
      </c>
      <c r="C7" s="7" t="s">
        <v>32</v>
      </c>
      <c r="D7" s="7" t="s">
        <v>33</v>
      </c>
      <c r="E7" s="8" t="s">
        <v>8</v>
      </c>
      <c r="F7" s="7" t="s">
        <v>7</v>
      </c>
      <c r="G7" s="7">
        <v>20</v>
      </c>
      <c r="H7" s="9">
        <v>76.5</v>
      </c>
      <c r="I7" s="9">
        <f t="shared" si="0"/>
        <v>20</v>
      </c>
      <c r="J7" s="9">
        <v>25</v>
      </c>
      <c r="K7" s="9">
        <f t="shared" si="1"/>
        <v>1575</v>
      </c>
      <c r="L7" s="10" t="s">
        <v>27</v>
      </c>
    </row>
    <row r="8" spans="1:12" ht="15" customHeight="1">
      <c r="A8" s="6">
        <v>5</v>
      </c>
      <c r="B8" s="7" t="s">
        <v>34</v>
      </c>
      <c r="C8" s="7" t="s">
        <v>35</v>
      </c>
      <c r="D8" s="7" t="s">
        <v>36</v>
      </c>
      <c r="E8" s="8" t="s">
        <v>8</v>
      </c>
      <c r="F8" s="7" t="s">
        <v>7</v>
      </c>
      <c r="G8" s="7">
        <v>11</v>
      </c>
      <c r="H8" s="9">
        <v>76.5</v>
      </c>
      <c r="I8" s="9">
        <f t="shared" si="0"/>
        <v>11</v>
      </c>
      <c r="J8" s="9">
        <v>25</v>
      </c>
      <c r="K8" s="9">
        <f t="shared" si="1"/>
        <v>877.5</v>
      </c>
      <c r="L8" s="10" t="s">
        <v>27</v>
      </c>
    </row>
    <row r="9" spans="1:12" ht="15" customHeight="1">
      <c r="A9" s="22" t="s">
        <v>37</v>
      </c>
      <c r="B9" s="23"/>
      <c r="C9" s="23"/>
      <c r="D9" s="23"/>
      <c r="E9" s="23"/>
      <c r="F9" s="23"/>
      <c r="G9" s="23"/>
      <c r="H9" s="23"/>
      <c r="I9" s="23"/>
      <c r="J9" s="24"/>
      <c r="K9" s="11">
        <f>ROUND(SUM(K4:K8),0)</f>
        <v>7955</v>
      </c>
      <c r="L9" s="12"/>
    </row>
    <row r="10" spans="1:12">
      <c r="A10" s="13"/>
      <c r="B10"/>
      <c r="C10"/>
      <c r="D10"/>
      <c r="E10"/>
      <c r="F10"/>
      <c r="G10" s="3">
        <f>SUM(G4:G8)</f>
        <v>94</v>
      </c>
      <c r="H10" s="14"/>
      <c r="I10" s="14"/>
      <c r="J10" s="14"/>
      <c r="K10" s="14"/>
      <c r="L10" s="15"/>
    </row>
    <row r="11" spans="1:12" s="2" customFormat="1" ht="15" customHeight="1">
      <c r="A11" s="16" t="s">
        <v>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1:12" s="2" customFormat="1" ht="15" customHeight="1">
      <c r="A12" s="16" t="s">
        <v>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2" s="2" customFormat="1" ht="35.25" customHeight="1">
      <c r="A13" s="19" t="s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</sheetData>
  <mergeCells count="8">
    <mergeCell ref="A11:L11"/>
    <mergeCell ref="A12:L12"/>
    <mergeCell ref="A13:L13"/>
    <mergeCell ref="H1:L1"/>
    <mergeCell ref="H2:L2"/>
    <mergeCell ref="A9:J9"/>
    <mergeCell ref="A1:G1"/>
    <mergeCell ref="A2:G2"/>
  </mergeCells>
  <pageMargins left="0.28000000000000003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2024-07-08T07:02:06Z</cp:lastPrinted>
  <dcterms:created xsi:type="dcterms:W3CDTF">2024-06-13T10:17:38Z</dcterms:created>
  <dcterms:modified xsi:type="dcterms:W3CDTF">2024-07-13T14:38:28Z</dcterms:modified>
</cp:coreProperties>
</file>