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8" i="1"/>
  <c r="H6"/>
  <c r="I6" s="1"/>
  <c r="H5"/>
  <c r="I5" s="1"/>
  <c r="H4"/>
  <c r="I4" s="1"/>
  <c r="I7" l="1"/>
</calcChain>
</file>

<file path=xl/sharedStrings.xml><?xml version="1.0" encoding="utf-8"?>
<sst xmlns="http://schemas.openxmlformats.org/spreadsheetml/2006/main" count="31" uniqueCount="28">
  <si>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</si>
  <si>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</si>
  <si>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</si>
  <si>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</si>
  <si>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</si>
  <si>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</si>
  <si>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</si>
  <si>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</si>
  <si>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</si>
  <si>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</si>
  <si>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</si>
  <si>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</si>
  <si>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</si>
  <si>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</si>
  <si>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KARANJIA</t>
  </si>
  <si>
    <t>Declaration � Kindly verify and confirm before 20/11/2024</t>
  </si>
  <si>
    <t>28/10/2024</t>
  </si>
  <si>
    <t>PL/JA/17412</t>
  </si>
  <si>
    <t>7693</t>
  </si>
  <si>
    <t>SINGHPUR</t>
  </si>
  <si>
    <t>PL/JA/17434</t>
  </si>
  <si>
    <t>7790</t>
  </si>
  <si>
    <t>30/10/2024</t>
  </si>
  <si>
    <t>PL/JA/17884</t>
  </si>
  <si>
    <t>7956</t>
  </si>
  <si>
    <t>CHAMPUA</t>
  </si>
  <si>
    <t>(RUPEES TWO THOUSAND FIVE HUNDRED ONLY)</t>
  </si>
  <si>
    <t>Bill Date: 31/10/2024
Bill NO : 25160
Total Amount: 2500.00
BILL TYPE : MEDICINE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</si>
</sst>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1019175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029076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  <row r="112">
          <cell r="C112" t="str">
            <v>SAHASPUR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S2" sqref="S2"/>
    </sheetView>
  </sheetViews>
  <sheetFormatPr defaultRowHeight="15"/>
  <cols>
    <col min="1" max="1" width="4.85546875" style="1" customWidth="1"/>
    <col min="2" max="2" width="11.28515625" style="1" customWidth="1"/>
    <col min="3" max="3" width="13.140625" style="1" customWidth="1"/>
    <col min="4" max="4" width="8.7109375" style="1" bestFit="1" customWidth="1"/>
    <col min="5" max="5" width="7.28515625" style="1" customWidth="1"/>
    <col min="6" max="6" width="16.140625" style="1" customWidth="1"/>
    <col min="7" max="7" width="7.7109375" style="1" customWidth="1"/>
    <col min="8" max="8" width="8.5703125" style="1" customWidth="1"/>
    <col min="9" max="9" width="10.85546875" style="1" customWidth="1"/>
    <col min="10" max="16384" width="9.140625" style="1"/>
  </cols>
  <sheetData>
    <row r="1" spans="1:11" ht="96.75" customHeight="1">
      <c r="A1" s="19"/>
      <c r="B1" s="19"/>
      <c r="C1" s="19"/>
      <c r="D1" s="19"/>
      <c r="E1" s="19"/>
      <c r="F1" s="19"/>
      <c r="G1" s="19" t="s">
        <v>11</v>
      </c>
      <c r="H1" s="19"/>
      <c r="I1" s="19"/>
    </row>
    <row r="2" spans="1:11" ht="103.5" customHeight="1">
      <c r="A2" s="19" t="s">
        <v>12</v>
      </c>
      <c r="B2" s="19"/>
      <c r="C2" s="19"/>
      <c r="D2" s="19"/>
      <c r="E2" s="19"/>
      <c r="F2" s="19"/>
      <c r="G2" s="19" t="s">
        <v>27</v>
      </c>
      <c r="H2" s="19"/>
      <c r="I2" s="19"/>
      <c r="K2" s="11"/>
    </row>
    <row r="3" spans="1:11" s="2" customFormat="1">
      <c r="A3" s="3" t="s">
        <v>5</v>
      </c>
      <c r="B3" s="3" t="s">
        <v>0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</v>
      </c>
      <c r="H3" s="4" t="s">
        <v>2</v>
      </c>
      <c r="I3" s="4" t="s">
        <v>10</v>
      </c>
      <c r="J3" s="1"/>
    </row>
    <row r="4" spans="1:11" s="2" customFormat="1">
      <c r="A4" s="6">
        <v>1</v>
      </c>
      <c r="B4" s="7" t="s">
        <v>16</v>
      </c>
      <c r="C4" s="7" t="s">
        <v>17</v>
      </c>
      <c r="D4" s="7" t="s">
        <v>18</v>
      </c>
      <c r="E4" s="9" t="s">
        <v>13</v>
      </c>
      <c r="F4" s="7" t="s">
        <v>19</v>
      </c>
      <c r="G4" s="7">
        <v>10</v>
      </c>
      <c r="H4" s="8">
        <f>VLOOKUP(F4,'[1]AMRUTANJAN HEALTH CARE'!$C$3:$D$118,2,FALSE)</f>
        <v>73</v>
      </c>
      <c r="I4" s="8">
        <f>G4*H4</f>
        <v>730</v>
      </c>
      <c r="J4" s="1"/>
    </row>
    <row r="5" spans="1:11" s="2" customFormat="1">
      <c r="A5" s="6">
        <v>2</v>
      </c>
      <c r="B5" s="7" t="s">
        <v>16</v>
      </c>
      <c r="C5" s="7" t="s">
        <v>20</v>
      </c>
      <c r="D5" s="7" t="s">
        <v>21</v>
      </c>
      <c r="E5" s="9" t="s">
        <v>13</v>
      </c>
      <c r="F5" s="7" t="s">
        <v>14</v>
      </c>
      <c r="G5" s="7">
        <v>15</v>
      </c>
      <c r="H5" s="8">
        <f>VLOOKUP(F5,'[1]AMRUTANJAN HEALTH CARE'!$C$3:$D$118,2,FALSE)</f>
        <v>63</v>
      </c>
      <c r="I5" s="8">
        <f t="shared" ref="I5:I6" si="0">G5*H5</f>
        <v>945</v>
      </c>
      <c r="J5" s="1"/>
    </row>
    <row r="6" spans="1:11" s="2" customFormat="1">
      <c r="A6" s="6">
        <v>3</v>
      </c>
      <c r="B6" s="7" t="s">
        <v>22</v>
      </c>
      <c r="C6" s="7" t="s">
        <v>23</v>
      </c>
      <c r="D6" s="7" t="s">
        <v>24</v>
      </c>
      <c r="E6" s="9" t="s">
        <v>13</v>
      </c>
      <c r="F6" s="7" t="s">
        <v>25</v>
      </c>
      <c r="G6" s="7">
        <v>11</v>
      </c>
      <c r="H6" s="8">
        <f>VLOOKUP(F6,'[1]AMRUTANJAN HEALTH CARE'!$C$3:$D$118,2,FALSE)</f>
        <v>75</v>
      </c>
      <c r="I6" s="8">
        <f t="shared" si="0"/>
        <v>825</v>
      </c>
      <c r="J6" s="1"/>
    </row>
    <row r="7" spans="1:11" s="2" customFormat="1">
      <c r="A7" s="23" t="s">
        <v>26</v>
      </c>
      <c r="B7" s="24"/>
      <c r="C7" s="24"/>
      <c r="D7" s="24"/>
      <c r="E7" s="24"/>
      <c r="F7" s="24"/>
      <c r="G7" s="24"/>
      <c r="H7" s="25"/>
      <c r="I7" s="12">
        <f>SUM(I4:I6)</f>
        <v>2500</v>
      </c>
      <c r="J7" s="1"/>
    </row>
    <row r="8" spans="1:11" s="2" customFormat="1" ht="15.75" thickBot="1">
      <c r="A8" s="10"/>
      <c r="B8"/>
      <c r="C8"/>
      <c r="D8"/>
      <c r="E8"/>
      <c r="F8"/>
      <c r="G8" s="3">
        <f>SUM(G4:G6)</f>
        <v>36</v>
      </c>
      <c r="H8" s="5"/>
      <c r="I8" s="5"/>
      <c r="J8" s="1"/>
    </row>
    <row r="9" spans="1:11" ht="15" customHeight="1">
      <c r="A9" s="20" t="s">
        <v>3</v>
      </c>
      <c r="B9" s="21"/>
      <c r="C9" s="21"/>
      <c r="D9" s="21"/>
      <c r="E9" s="21"/>
      <c r="F9" s="21"/>
      <c r="G9" s="21"/>
      <c r="H9" s="21"/>
      <c r="I9" s="22"/>
    </row>
    <row r="10" spans="1:11" ht="15" customHeight="1">
      <c r="A10" s="13" t="s">
        <v>15</v>
      </c>
      <c r="B10" s="14"/>
      <c r="C10" s="14"/>
      <c r="D10" s="14"/>
      <c r="E10" s="14"/>
      <c r="F10" s="14"/>
      <c r="G10" s="14"/>
      <c r="H10" s="14"/>
      <c r="I10" s="15"/>
    </row>
    <row r="11" spans="1:11" ht="30" customHeight="1" thickBot="1">
      <c r="A11" s="16" t="s">
        <v>4</v>
      </c>
      <c r="B11" s="17"/>
      <c r="C11" s="17"/>
      <c r="D11" s="17"/>
      <c r="E11" s="17"/>
      <c r="F11" s="17"/>
      <c r="G11" s="17"/>
      <c r="H11" s="17"/>
      <c r="I11" s="18"/>
    </row>
  </sheetData>
  <mergeCells count="8">
    <mergeCell ref="A10:I10"/>
    <mergeCell ref="A11:I11"/>
    <mergeCell ref="A2:F2"/>
    <mergeCell ref="G1:I1"/>
    <mergeCell ref="G2:I2"/>
    <mergeCell ref="A1:F1"/>
    <mergeCell ref="A9:I9"/>
    <mergeCell ref="A7:H7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2024-11-11T11:21:15Z</cp:lastPrinted>
  <dcterms:created xsi:type="dcterms:W3CDTF">2023-06-13T11:10:02Z</dcterms:created>
  <dcterms:modified xsi:type="dcterms:W3CDTF">2024-11-11T11:21:15Z</dcterms:modified>
</cp:coreProperties>
</file>