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0730" windowHeight="8640"/>
  </bookViews>
  <sheets>
    <sheet name="Invoice" sheetId="1" r:id="rId1"/>
  </sheets>
  <definedNames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3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J4" i="1"/>
  <c r="J22" i="1" l="1"/>
</calcChain>
</file>

<file path=xl/sharedStrings.xml><?xml version="1.0" encoding="utf-8"?>
<sst xmlns="http://schemas.openxmlformats.org/spreadsheetml/2006/main" count="125" uniqueCount="79">
  <si>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</si>
  <si>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</si>
  <si>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</si>
  <si>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</si>
  <si>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</si>
  <si>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RATE</t>
  </si>
  <si>
    <t>LR CH.</t>
  </si>
  <si>
    <t>AMT.</t>
  </si>
  <si>
    <t>DESTINATION</t>
  </si>
  <si>
    <t>SL.</t>
  </si>
  <si>
    <t>LR NO.</t>
  </si>
  <si>
    <t>CTC</t>
  </si>
  <si>
    <t>TIKABALI</t>
  </si>
  <si>
    <t>PHULBANI</t>
  </si>
  <si>
    <t>PATTAMUNDAI</t>
  </si>
  <si>
    <t>BALIGUDA</t>
  </si>
  <si>
    <t xml:space="preserve">To,
M/s NILACHAKRA INDUSTRIES PVT. LTD. (WIPRO)
 ADDRESS:MANGULI,CUTTACK,754025,9437074139
GST NO:21AAGCN1510K1ZX
</t>
  </si>
  <si>
    <t>BALASORE</t>
  </si>
  <si>
    <t>Kindly, verify &amp; confirm within 7 days, else GST will be filed by 20th MAY, 2026.
GST to be paid by Consignor under Reverse Charge Mechanism(RCM) as per GST.</t>
  </si>
  <si>
    <t>INV.NO.</t>
  </si>
  <si>
    <t>PRODUCT</t>
  </si>
  <si>
    <t>10/4/2026</t>
  </si>
  <si>
    <t>PL/JA/00591</t>
  </si>
  <si>
    <t>21</t>
  </si>
  <si>
    <t>CONSUMER GOODS</t>
  </si>
  <si>
    <t>PL/JA/00602</t>
  </si>
  <si>
    <t>9153</t>
  </si>
  <si>
    <t>CHANDPUR</t>
  </si>
  <si>
    <t>CHOCOLATE</t>
  </si>
  <si>
    <t>11/4/2026</t>
  </si>
  <si>
    <t>PL/JA/00731</t>
  </si>
  <si>
    <t>9205</t>
  </si>
  <si>
    <t>BHUBANESWAR</t>
  </si>
  <si>
    <t>13/4/2026</t>
  </si>
  <si>
    <t>PL/JA/00713</t>
  </si>
  <si>
    <t>63</t>
  </si>
  <si>
    <t>BHIMKARPUR</t>
  </si>
  <si>
    <t>PL/JA/00714</t>
  </si>
  <si>
    <t>31</t>
  </si>
  <si>
    <t>PL/JA/00726</t>
  </si>
  <si>
    <t>0054</t>
  </si>
  <si>
    <t>PL/JA/00737</t>
  </si>
  <si>
    <t>65</t>
  </si>
  <si>
    <t>PL/JA/00752</t>
  </si>
  <si>
    <t>34</t>
  </si>
  <si>
    <t>KEONJHAR</t>
  </si>
  <si>
    <t>ELECTIRICAL GOODS</t>
  </si>
  <si>
    <t>PL/JA/00770</t>
  </si>
  <si>
    <t>69</t>
  </si>
  <si>
    <t>BHADRAK</t>
  </si>
  <si>
    <t>21/4/2026</t>
  </si>
  <si>
    <t>PL/JA/01119</t>
  </si>
  <si>
    <t>190</t>
  </si>
  <si>
    <t>SOAPS</t>
  </si>
  <si>
    <t>24/4/2026</t>
  </si>
  <si>
    <t>PL/JA/01331</t>
  </si>
  <si>
    <t>225</t>
  </si>
  <si>
    <t>PL/JA/01353</t>
  </si>
  <si>
    <t>238</t>
  </si>
  <si>
    <t>TURANG</t>
  </si>
  <si>
    <t>25/4/2026</t>
  </si>
  <si>
    <t>PL/JA/01388</t>
  </si>
  <si>
    <t>268</t>
  </si>
  <si>
    <t>27/4/2026</t>
  </si>
  <si>
    <t>PL/JA/01381</t>
  </si>
  <si>
    <t>290</t>
  </si>
  <si>
    <t>PL/JA/01384</t>
  </si>
  <si>
    <t>253/24</t>
  </si>
  <si>
    <t>28/4/2026</t>
  </si>
  <si>
    <t>PL/JA/01451</t>
  </si>
  <si>
    <t>9261</t>
  </si>
  <si>
    <t>29/4/2026</t>
  </si>
  <si>
    <t>PL/JA/01462</t>
  </si>
  <si>
    <t>288</t>
  </si>
  <si>
    <t>UDALA</t>
  </si>
  <si>
    <t>PL/JA/01479</t>
  </si>
  <si>
    <t>328</t>
  </si>
  <si>
    <t>(RUPEES THIRTY ONE THOUSAND FOUR HUNDRED FIVE ONLY)</t>
  </si>
  <si>
    <t xml:space="preserve">Bill Date: 30/04/2026
Bill NO : 1795
Total Amount: 31405.00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</si>
</sst>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2" fillId="0" borderId="12" xfId="0" applyNumberFormat="1" applyFont="1" applyBorder="1"/>
    <xf numFmtId="2" fontId="0" fillId="0" borderId="12" xfId="0" applyNumberFormat="1" applyFont="1" applyBorder="1"/>
    <xf numFmtId="0" fontId="0" fillId="0" borderId="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2" fillId="0" borderId="7" xfId="0" applyNumberFormat="1" applyFont="1" applyBorder="1"/>
    <xf numFmtId="2" fontId="0" fillId="0" borderId="7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0" fillId="0" borderId="19" xfId="0" applyNumberFormat="1" applyFont="1" applyBorder="1"/>
    <xf numFmtId="0" fontId="1" fillId="0" borderId="20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wrapText="1"/>
    </xf>
    <xf numFmtId="2" fontId="1" fillId="0" borderId="17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vertical="top" wrapText="1"/>
    </xf>
    <xf numFmtId="0" fontId="1" fillId="0" borderId="16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933450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667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P7" sqref="P7"/>
    </sheetView>
  </sheetViews>
  <sheetFormatPr defaultRowHeight="15"/>
  <cols>
    <col min="1" max="1" width="4.28515625" style="1" customWidth="1"/>
    <col min="2" max="2" width="10.28515625" style="1" customWidth="1"/>
    <col min="3" max="3" width="11.7109375" style="1" bestFit="1" customWidth="1"/>
    <col min="4" max="4" width="8.28515625" style="1" bestFit="1" customWidth="1"/>
    <col min="5" max="5" width="6.42578125" style="1" bestFit="1" customWidth="1"/>
    <col min="6" max="6" width="15" style="1" bestFit="1" customWidth="1"/>
    <col min="7" max="7" width="6.42578125" style="1" customWidth="1"/>
    <col min="8" max="8" width="6.5703125" style="1" bestFit="1" customWidth="1"/>
    <col min="9" max="9" width="6.42578125" style="2" bestFit="1" customWidth="1"/>
    <col min="10" max="10" width="10.140625" style="2" customWidth="1"/>
    <col min="11" max="11" width="18.7109375" style="1" bestFit="1" customWidth="1"/>
    <col min="12" max="16384" width="9.140625" style="1"/>
  </cols>
  <sheetData>
    <row r="1" spans="1:12" ht="85.5" customHeight="1" thickBot="1">
      <c r="A1" s="41"/>
      <c r="B1" s="42"/>
      <c r="C1" s="42"/>
      <c r="D1" s="42"/>
      <c r="E1" s="42"/>
      <c r="F1" s="42"/>
      <c r="G1" s="35" t="s">
        <v>0</v>
      </c>
      <c r="H1" s="35"/>
      <c r="I1" s="35"/>
      <c r="J1" s="36"/>
    </row>
    <row r="2" spans="1:12" ht="68.25" customHeight="1" thickBot="1">
      <c r="A2" s="39" t="s">
        <v>16</v>
      </c>
      <c r="B2" s="40"/>
      <c r="C2" s="40"/>
      <c r="D2" s="40"/>
      <c r="E2" s="40"/>
      <c r="F2" s="40"/>
      <c r="G2" s="37" t="s">
        <v>78</v>
      </c>
      <c r="H2" s="37"/>
      <c r="I2" s="37"/>
      <c r="J2" s="38"/>
      <c r="L2" s="2"/>
    </row>
    <row r="3" spans="1:12" s="5" customFormat="1" ht="15.75" thickBot="1">
      <c r="A3" s="21" t="s">
        <v>9</v>
      </c>
      <c r="B3" s="22" t="s">
        <v>2</v>
      </c>
      <c r="C3" s="22" t="s">
        <v>10</v>
      </c>
      <c r="D3" s="22" t="s">
        <v>19</v>
      </c>
      <c r="E3" s="22" t="s">
        <v>3</v>
      </c>
      <c r="F3" s="22" t="s">
        <v>8</v>
      </c>
      <c r="G3" s="22" t="s">
        <v>4</v>
      </c>
      <c r="H3" s="23" t="s">
        <v>5</v>
      </c>
      <c r="I3" s="23" t="s">
        <v>6</v>
      </c>
      <c r="J3" s="23" t="s">
        <v>7</v>
      </c>
      <c r="K3" s="24" t="s">
        <v>20</v>
      </c>
    </row>
    <row r="4" spans="1:12" s="5" customFormat="1">
      <c r="A4" s="10">
        <v>1</v>
      </c>
      <c r="B4" s="11" t="s">
        <v>21</v>
      </c>
      <c r="C4" s="11" t="s">
        <v>22</v>
      </c>
      <c r="D4" s="11" t="s">
        <v>23</v>
      </c>
      <c r="E4" s="12" t="s">
        <v>11</v>
      </c>
      <c r="F4" s="11" t="s">
        <v>17</v>
      </c>
      <c r="G4" s="11">
        <v>46</v>
      </c>
      <c r="H4" s="13">
        <v>60</v>
      </c>
      <c r="I4" s="13">
        <v>40</v>
      </c>
      <c r="J4" s="13">
        <f t="shared" ref="J4:J21" si="0">G4*H4+I4</f>
        <v>2800</v>
      </c>
      <c r="K4" s="25" t="s">
        <v>24</v>
      </c>
    </row>
    <row r="5" spans="1:12" s="5" customFormat="1">
      <c r="A5" s="14">
        <f>A4+1</f>
        <v>2</v>
      </c>
      <c r="B5" s="6" t="s">
        <v>21</v>
      </c>
      <c r="C5" s="6" t="s">
        <v>25</v>
      </c>
      <c r="D5" s="6" t="s">
        <v>26</v>
      </c>
      <c r="E5" s="7" t="s">
        <v>11</v>
      </c>
      <c r="F5" s="6" t="s">
        <v>27</v>
      </c>
      <c r="G5" s="6">
        <v>4</v>
      </c>
      <c r="H5" s="8">
        <v>50</v>
      </c>
      <c r="I5" s="8">
        <v>40</v>
      </c>
      <c r="J5" s="8">
        <f t="shared" si="0"/>
        <v>240</v>
      </c>
      <c r="K5" s="26" t="s">
        <v>28</v>
      </c>
    </row>
    <row r="6" spans="1:12" s="5" customFormat="1">
      <c r="A6" s="14">
        <f t="shared" ref="A6:A21" si="1">A5+1</f>
        <v>3</v>
      </c>
      <c r="B6" s="6" t="s">
        <v>29</v>
      </c>
      <c r="C6" s="6" t="s">
        <v>30</v>
      </c>
      <c r="D6" s="6" t="s">
        <v>31</v>
      </c>
      <c r="E6" s="7" t="s">
        <v>11</v>
      </c>
      <c r="F6" s="6" t="s">
        <v>32</v>
      </c>
      <c r="G6" s="6">
        <v>11</v>
      </c>
      <c r="H6" s="8">
        <v>40</v>
      </c>
      <c r="I6" s="8">
        <v>40</v>
      </c>
      <c r="J6" s="8">
        <f t="shared" si="0"/>
        <v>480</v>
      </c>
      <c r="K6" s="26" t="s">
        <v>28</v>
      </c>
    </row>
    <row r="7" spans="1:12" s="5" customFormat="1">
      <c r="A7" s="14">
        <f t="shared" si="1"/>
        <v>4</v>
      </c>
      <c r="B7" s="6" t="s">
        <v>33</v>
      </c>
      <c r="C7" s="6" t="s">
        <v>34</v>
      </c>
      <c r="D7" s="6" t="s">
        <v>35</v>
      </c>
      <c r="E7" s="7" t="s">
        <v>11</v>
      </c>
      <c r="F7" s="6" t="s">
        <v>36</v>
      </c>
      <c r="G7" s="6">
        <v>27</v>
      </c>
      <c r="H7" s="8">
        <v>50</v>
      </c>
      <c r="I7" s="8">
        <v>40</v>
      </c>
      <c r="J7" s="8">
        <f t="shared" si="0"/>
        <v>1390</v>
      </c>
      <c r="K7" s="26" t="s">
        <v>24</v>
      </c>
    </row>
    <row r="8" spans="1:12" s="5" customFormat="1">
      <c r="A8" s="14">
        <f t="shared" si="1"/>
        <v>5</v>
      </c>
      <c r="B8" s="6" t="s">
        <v>33</v>
      </c>
      <c r="C8" s="6" t="s">
        <v>37</v>
      </c>
      <c r="D8" s="6" t="s">
        <v>38</v>
      </c>
      <c r="E8" s="7" t="s">
        <v>11</v>
      </c>
      <c r="F8" s="6" t="s">
        <v>14</v>
      </c>
      <c r="G8" s="6">
        <v>24</v>
      </c>
      <c r="H8" s="8">
        <v>55</v>
      </c>
      <c r="I8" s="8">
        <v>40</v>
      </c>
      <c r="J8" s="8">
        <f t="shared" si="0"/>
        <v>1360</v>
      </c>
      <c r="K8" s="26" t="s">
        <v>24</v>
      </c>
    </row>
    <row r="9" spans="1:12" s="5" customFormat="1">
      <c r="A9" s="14">
        <f t="shared" si="1"/>
        <v>6</v>
      </c>
      <c r="B9" s="6" t="s">
        <v>33</v>
      </c>
      <c r="C9" s="6" t="s">
        <v>39</v>
      </c>
      <c r="D9" s="6" t="s">
        <v>40</v>
      </c>
      <c r="E9" s="7" t="s">
        <v>11</v>
      </c>
      <c r="F9" s="6" t="s">
        <v>17</v>
      </c>
      <c r="G9" s="6">
        <v>24</v>
      </c>
      <c r="H9" s="8">
        <v>60</v>
      </c>
      <c r="I9" s="8">
        <v>40</v>
      </c>
      <c r="J9" s="8">
        <f t="shared" si="0"/>
        <v>1480</v>
      </c>
      <c r="K9" s="26" t="s">
        <v>24</v>
      </c>
    </row>
    <row r="10" spans="1:12" s="5" customFormat="1">
      <c r="A10" s="14">
        <f t="shared" si="1"/>
        <v>7</v>
      </c>
      <c r="B10" s="6" t="s">
        <v>33</v>
      </c>
      <c r="C10" s="6" t="s">
        <v>41</v>
      </c>
      <c r="D10" s="6" t="s">
        <v>42</v>
      </c>
      <c r="E10" s="7" t="s">
        <v>11</v>
      </c>
      <c r="F10" s="6" t="s">
        <v>12</v>
      </c>
      <c r="G10" s="6">
        <v>16</v>
      </c>
      <c r="H10" s="8">
        <v>120</v>
      </c>
      <c r="I10" s="8">
        <v>40</v>
      </c>
      <c r="J10" s="8">
        <f t="shared" si="0"/>
        <v>1960</v>
      </c>
      <c r="K10" s="26" t="s">
        <v>24</v>
      </c>
    </row>
    <row r="11" spans="1:12" s="5" customFormat="1">
      <c r="A11" s="14">
        <f t="shared" si="1"/>
        <v>8</v>
      </c>
      <c r="B11" s="6" t="s">
        <v>33</v>
      </c>
      <c r="C11" s="6" t="s">
        <v>43</v>
      </c>
      <c r="D11" s="6" t="s">
        <v>44</v>
      </c>
      <c r="E11" s="7" t="s">
        <v>11</v>
      </c>
      <c r="F11" s="6" t="s">
        <v>45</v>
      </c>
      <c r="G11" s="6">
        <v>9</v>
      </c>
      <c r="H11" s="8">
        <v>60</v>
      </c>
      <c r="I11" s="8">
        <v>40</v>
      </c>
      <c r="J11" s="8">
        <f t="shared" si="0"/>
        <v>580</v>
      </c>
      <c r="K11" s="26" t="s">
        <v>46</v>
      </c>
    </row>
    <row r="12" spans="1:12" s="5" customFormat="1">
      <c r="A12" s="14">
        <f t="shared" si="1"/>
        <v>9</v>
      </c>
      <c r="B12" s="6" t="s">
        <v>33</v>
      </c>
      <c r="C12" s="6" t="s">
        <v>47</v>
      </c>
      <c r="D12" s="6" t="s">
        <v>48</v>
      </c>
      <c r="E12" s="7" t="s">
        <v>11</v>
      </c>
      <c r="F12" s="6" t="s">
        <v>49</v>
      </c>
      <c r="G12" s="6">
        <v>17</v>
      </c>
      <c r="H12" s="8">
        <v>50</v>
      </c>
      <c r="I12" s="8">
        <v>40</v>
      </c>
      <c r="J12" s="8">
        <f t="shared" si="0"/>
        <v>890</v>
      </c>
      <c r="K12" s="26" t="s">
        <v>24</v>
      </c>
    </row>
    <row r="13" spans="1:12" s="5" customFormat="1">
      <c r="A13" s="14">
        <f t="shared" si="1"/>
        <v>10</v>
      </c>
      <c r="B13" s="6" t="s">
        <v>50</v>
      </c>
      <c r="C13" s="6" t="s">
        <v>51</v>
      </c>
      <c r="D13" s="6" t="s">
        <v>52</v>
      </c>
      <c r="E13" s="7" t="s">
        <v>11</v>
      </c>
      <c r="F13" s="6" t="s">
        <v>15</v>
      </c>
      <c r="G13" s="6">
        <v>27</v>
      </c>
      <c r="H13" s="8">
        <v>130</v>
      </c>
      <c r="I13" s="8">
        <v>40</v>
      </c>
      <c r="J13" s="8">
        <f t="shared" si="0"/>
        <v>3550</v>
      </c>
      <c r="K13" s="26" t="s">
        <v>53</v>
      </c>
    </row>
    <row r="14" spans="1:12" s="5" customFormat="1">
      <c r="A14" s="14">
        <f t="shared" si="1"/>
        <v>11</v>
      </c>
      <c r="B14" s="6" t="s">
        <v>54</v>
      </c>
      <c r="C14" s="6" t="s">
        <v>55</v>
      </c>
      <c r="D14" s="6" t="s">
        <v>56</v>
      </c>
      <c r="E14" s="7" t="s">
        <v>11</v>
      </c>
      <c r="F14" s="6" t="s">
        <v>13</v>
      </c>
      <c r="G14" s="6">
        <v>27</v>
      </c>
      <c r="H14" s="8">
        <v>100</v>
      </c>
      <c r="I14" s="8">
        <v>40</v>
      </c>
      <c r="J14" s="8">
        <f t="shared" si="0"/>
        <v>2740</v>
      </c>
      <c r="K14" s="26" t="s">
        <v>24</v>
      </c>
    </row>
    <row r="15" spans="1:12" s="5" customFormat="1">
      <c r="A15" s="14">
        <f t="shared" si="1"/>
        <v>12</v>
      </c>
      <c r="B15" s="6" t="s">
        <v>54</v>
      </c>
      <c r="C15" s="6" t="s">
        <v>57</v>
      </c>
      <c r="D15" s="6" t="s">
        <v>58</v>
      </c>
      <c r="E15" s="7" t="s">
        <v>11</v>
      </c>
      <c r="F15" s="6" t="s">
        <v>59</v>
      </c>
      <c r="G15" s="6">
        <v>16</v>
      </c>
      <c r="H15" s="8">
        <v>55</v>
      </c>
      <c r="I15" s="8">
        <v>40</v>
      </c>
      <c r="J15" s="8">
        <f t="shared" si="0"/>
        <v>920</v>
      </c>
      <c r="K15" s="26" t="s">
        <v>24</v>
      </c>
    </row>
    <row r="16" spans="1:12" s="5" customFormat="1">
      <c r="A16" s="14">
        <f t="shared" si="1"/>
        <v>13</v>
      </c>
      <c r="B16" s="6" t="s">
        <v>60</v>
      </c>
      <c r="C16" s="6" t="s">
        <v>61</v>
      </c>
      <c r="D16" s="6" t="s">
        <v>62</v>
      </c>
      <c r="E16" s="7" t="s">
        <v>11</v>
      </c>
      <c r="F16" s="6" t="s">
        <v>15</v>
      </c>
      <c r="G16" s="6">
        <v>18</v>
      </c>
      <c r="H16" s="8">
        <v>130</v>
      </c>
      <c r="I16" s="8">
        <v>40</v>
      </c>
      <c r="J16" s="8">
        <f t="shared" si="0"/>
        <v>2380</v>
      </c>
      <c r="K16" s="26" t="s">
        <v>24</v>
      </c>
    </row>
    <row r="17" spans="1:11" s="5" customFormat="1">
      <c r="A17" s="14">
        <f t="shared" si="1"/>
        <v>14</v>
      </c>
      <c r="B17" s="6" t="s">
        <v>63</v>
      </c>
      <c r="C17" s="6" t="s">
        <v>64</v>
      </c>
      <c r="D17" s="6" t="s">
        <v>65</v>
      </c>
      <c r="E17" s="7" t="s">
        <v>11</v>
      </c>
      <c r="F17" s="6" t="s">
        <v>49</v>
      </c>
      <c r="G17" s="6">
        <v>15</v>
      </c>
      <c r="H17" s="8">
        <v>50</v>
      </c>
      <c r="I17" s="8">
        <v>40</v>
      </c>
      <c r="J17" s="8">
        <f t="shared" si="0"/>
        <v>790</v>
      </c>
      <c r="K17" s="26" t="s">
        <v>24</v>
      </c>
    </row>
    <row r="18" spans="1:11" s="4" customFormat="1" ht="14.1" customHeight="1">
      <c r="A18" s="14">
        <f t="shared" si="1"/>
        <v>15</v>
      </c>
      <c r="B18" s="6" t="s">
        <v>63</v>
      </c>
      <c r="C18" s="6" t="s">
        <v>66</v>
      </c>
      <c r="D18" s="6" t="s">
        <v>67</v>
      </c>
      <c r="E18" s="7" t="s">
        <v>11</v>
      </c>
      <c r="F18" s="6" t="s">
        <v>17</v>
      </c>
      <c r="G18" s="6">
        <v>40</v>
      </c>
      <c r="H18" s="8">
        <v>60</v>
      </c>
      <c r="I18" s="8">
        <v>40</v>
      </c>
      <c r="J18" s="8">
        <f t="shared" si="0"/>
        <v>2440</v>
      </c>
      <c r="K18" s="26" t="s">
        <v>24</v>
      </c>
    </row>
    <row r="19" spans="1:11" s="4" customFormat="1" ht="14.1" customHeight="1">
      <c r="A19" s="14">
        <f t="shared" si="1"/>
        <v>16</v>
      </c>
      <c r="B19" s="6" t="s">
        <v>68</v>
      </c>
      <c r="C19" s="6" t="s">
        <v>69</v>
      </c>
      <c r="D19" s="6" t="s">
        <v>70</v>
      </c>
      <c r="E19" s="7" t="s">
        <v>11</v>
      </c>
      <c r="F19" s="6" t="s">
        <v>32</v>
      </c>
      <c r="G19" s="6">
        <v>98</v>
      </c>
      <c r="H19" s="8">
        <v>40</v>
      </c>
      <c r="I19" s="8">
        <v>40</v>
      </c>
      <c r="J19" s="8">
        <f t="shared" si="0"/>
        <v>3960</v>
      </c>
      <c r="K19" s="26" t="s">
        <v>28</v>
      </c>
    </row>
    <row r="20" spans="1:11" s="4" customFormat="1" ht="14.1" customHeight="1">
      <c r="A20" s="14">
        <f t="shared" si="1"/>
        <v>17</v>
      </c>
      <c r="B20" s="6" t="s">
        <v>71</v>
      </c>
      <c r="C20" s="6" t="s">
        <v>72</v>
      </c>
      <c r="D20" s="6" t="s">
        <v>73</v>
      </c>
      <c r="E20" s="7" t="s">
        <v>11</v>
      </c>
      <c r="F20" s="6" t="s">
        <v>74</v>
      </c>
      <c r="G20" s="6">
        <v>40</v>
      </c>
      <c r="H20" s="8">
        <v>80</v>
      </c>
      <c r="I20" s="8">
        <v>40</v>
      </c>
      <c r="J20" s="8">
        <f t="shared" si="0"/>
        <v>3240</v>
      </c>
      <c r="K20" s="26" t="s">
        <v>24</v>
      </c>
    </row>
    <row r="21" spans="1:11" s="4" customFormat="1" ht="14.1" customHeight="1" thickBot="1">
      <c r="A21" s="15">
        <f t="shared" si="1"/>
        <v>18</v>
      </c>
      <c r="B21" s="16" t="s">
        <v>71</v>
      </c>
      <c r="C21" s="16" t="s">
        <v>75</v>
      </c>
      <c r="D21" s="16" t="s">
        <v>76</v>
      </c>
      <c r="E21" s="17" t="s">
        <v>11</v>
      </c>
      <c r="F21" s="16" t="s">
        <v>14</v>
      </c>
      <c r="G21" s="16">
        <v>3</v>
      </c>
      <c r="H21" s="18">
        <v>55</v>
      </c>
      <c r="I21" s="18">
        <v>40</v>
      </c>
      <c r="J21" s="18">
        <f t="shared" si="0"/>
        <v>205</v>
      </c>
      <c r="K21" s="26" t="s">
        <v>24</v>
      </c>
    </row>
    <row r="22" spans="1:11" s="4" customFormat="1" ht="14.1" customHeight="1" thickBot="1">
      <c r="A22" s="32" t="s">
        <v>77</v>
      </c>
      <c r="B22" s="33"/>
      <c r="C22" s="33"/>
      <c r="D22" s="33"/>
      <c r="E22" s="33"/>
      <c r="F22" s="33"/>
      <c r="G22" s="33"/>
      <c r="H22" s="33"/>
      <c r="I22" s="34"/>
      <c r="J22" s="28">
        <f>SUM(J4:J21)</f>
        <v>31405</v>
      </c>
      <c r="K22" s="27"/>
    </row>
    <row r="23" spans="1:11" s="4" customFormat="1" ht="14.1" customHeight="1" thickBot="1">
      <c r="A23" s="19"/>
      <c r="B23"/>
      <c r="C23"/>
      <c r="D23"/>
      <c r="E23"/>
      <c r="F23"/>
      <c r="G23" s="9">
        <f>SUM(G4:G21)</f>
        <v>462</v>
      </c>
      <c r="H23" s="20"/>
      <c r="I23" s="20"/>
      <c r="J23" s="20"/>
      <c r="K23"/>
    </row>
    <row r="24" spans="1:11" s="3" customFormat="1" ht="31.5" customHeight="1" thickBot="1">
      <c r="A24" s="41" t="s">
        <v>18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1" s="3" customFormat="1" ht="30" customHeight="1" thickBot="1">
      <c r="A25" s="29" t="s">
        <v>1</v>
      </c>
      <c r="B25" s="30"/>
      <c r="C25" s="30"/>
      <c r="D25" s="30"/>
      <c r="E25" s="30"/>
      <c r="F25" s="30"/>
      <c r="G25" s="30"/>
      <c r="H25" s="30"/>
      <c r="I25" s="30"/>
      <c r="J25" s="31"/>
    </row>
  </sheetData>
  <sortState ref="B4:L53">
    <sortCondition ref="B4:B53"/>
    <sortCondition ref="C4:C53"/>
  </sortState>
  <mergeCells count="7">
    <mergeCell ref="A25:J25"/>
    <mergeCell ref="A22:I22"/>
    <mergeCell ref="G1:J1"/>
    <mergeCell ref="G2:J2"/>
    <mergeCell ref="A2:F2"/>
    <mergeCell ref="A1:F1"/>
    <mergeCell ref="A24:J24"/>
  </mergeCells>
  <conditionalFormatting sqref="C26:C1048576">
    <cfRule type="duplicateValues" dxfId="1" priority="5"/>
  </conditionalFormatting>
  <conditionalFormatting sqref="C18:C23">
    <cfRule type="duplicateValues" dxfId="0" priority="39"/>
  </conditionalFormatting>
  <pageMargins left="0.27559055118110237" right="0.15748031496062992" top="0.6692913385826772" bottom="0.55118110236220474" header="0.15748031496062992" footer="0.27559055118110237"/>
  <pageSetup scale="98" orientation="portrait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2026-05-19T11:39:41Z</cp:lastPrinted>
  <dcterms:created xsi:type="dcterms:W3CDTF">2025-02-10T06:56:40Z</dcterms:created>
  <dcterms:modified xsi:type="dcterms:W3CDTF">2026-05-19T11:41:13Z</dcterms:modified>
</cp:coreProperties>
</file>