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G9" i="1" l="1"/>
  <c r="I7" i="1"/>
  <c r="K7" i="1" s="1"/>
  <c r="I6" i="1"/>
  <c r="K6" i="1" s="1"/>
  <c r="I5" i="1"/>
  <c r="K5" i="1" s="1"/>
  <c r="I4" i="1"/>
  <c r="K4" i="1" s="1"/>
  <c r="K8" i="1" l="1"/>
</calcChain>
</file>

<file path=xl/sharedStrings.xml><?xml version="1.0" encoding="utf-8"?>
<sst xmlns="http://schemas.openxmlformats.org/spreadsheetml/2006/main" count="37" uniqueCount="32">
  <si>
    <t>SL</t>
  </si>
  <si>
    <t>DATE</t>
  </si>
  <si>
    <t>LR NO</t>
  </si>
  <si>
    <t>INV NO</t>
  </si>
  <si>
    <t>FROM</t>
  </si>
  <si>
    <t>CASE</t>
  </si>
  <si>
    <t>CTC</t>
  </si>
  <si>
    <t>RATE</t>
  </si>
  <si>
    <t>DD.CH.</t>
  </si>
  <si>
    <t>LR CH.</t>
  </si>
  <si>
    <t>AMT.</t>
  </si>
  <si>
    <t>INVOICE
PRAGATI LOGISTICS,SAMANTA SAHI KHUNTIA LANE,8984191006
GST No:21AGHPB9356M1Z9</t>
  </si>
  <si>
    <t>TO,
M/S SRI HARI HARA ENTERPRISES
C/O : M/S THE HIMALAYA DRUGS CO.
Address: MANGULI, CUTTACK
GST No: 21AJGPK5080P2ZY</t>
  </si>
  <si>
    <t>Thanking you for your business.
PRAGATI LOGISTICS</t>
  </si>
  <si>
    <t>DESTINATION</t>
  </si>
  <si>
    <t>Kindly, verify &amp; confirm within 7 days, else GST will be filed by 20th MARCH,2026
GST to be paid by Consignor under Reverse Charge Mechanism(RCM) as per GST.</t>
  </si>
  <si>
    <t>05/2/2026</t>
  </si>
  <si>
    <t>PL/JA/18756</t>
  </si>
  <si>
    <t>9156</t>
  </si>
  <si>
    <t>JHARSUGUDA</t>
  </si>
  <si>
    <t>14/2/2026</t>
  </si>
  <si>
    <t>PL/JA/19271</t>
  </si>
  <si>
    <t>9328</t>
  </si>
  <si>
    <t>19/2/2026</t>
  </si>
  <si>
    <t>PL/JA/19470</t>
  </si>
  <si>
    <t>9451</t>
  </si>
  <si>
    <t>MARKONA</t>
  </si>
  <si>
    <t>26/2/2026</t>
  </si>
  <si>
    <t>PL/JA/19796</t>
  </si>
  <si>
    <t>9633</t>
  </si>
  <si>
    <t>(RUPEES THREE THOUSAND THREE HUNDRED FIFTY FIVE ONLY)</t>
  </si>
  <si>
    <t xml:space="preserve">Bill Date: 28/02/2026
Bill NO : 28348
Total Amount: 3355.00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</si>
</sst>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3" xfId="0" applyNumberFormat="1" applyFont="1" applyBorder="1" applyAlignment="1">
      <alignment horizontal="center"/>
    </xf>
    <xf numFmtId="2" fontId="0" fillId="0" borderId="4" xfId="0" applyNumberFormat="1" applyFont="1" applyBorder="1"/>
    <xf numFmtId="0" fontId="0" fillId="0" borderId="6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7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2" xfId="0" applyNumberFormat="1" applyFont="1" applyBorder="1"/>
    <xf numFmtId="2" fontId="0" fillId="0" borderId="2" xfId="0" applyNumberFormat="1" applyFont="1" applyBorder="1"/>
    <xf numFmtId="2" fontId="0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/>
    <xf numFmtId="2" fontId="0" fillId="0" borderId="13" xfId="0" applyNumberFormat="1" applyFont="1" applyBorder="1"/>
    <xf numFmtId="2" fontId="0" fillId="0" borderId="14" xfId="0" applyNumberFormat="1" applyFont="1" applyBorder="1"/>
    <xf numFmtId="2" fontId="1" fillId="0" borderId="11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horizontal="center"/>
    </xf>
    <xf numFmtId="0" fontId="2" fillId="0" borderId="19" xfId="0" applyNumberFormat="1" applyFont="1" applyBorder="1" applyAlignment="1">
      <alignment wrapText="1"/>
    </xf>
    <xf numFmtId="0" fontId="2" fillId="0" borderId="20" xfId="0" applyNumberFormat="1" applyFont="1" applyBorder="1" applyAlignment="1">
      <alignment wrapText="1"/>
    </xf>
    <xf numFmtId="0" fontId="2" fillId="0" borderId="21" xfId="0" applyNumberFormat="1" applyFont="1" applyBorder="1" applyAlignment="1">
      <alignment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left" vertical="center" wrapText="1"/>
    </xf>
    <xf numFmtId="2" fontId="2" fillId="0" borderId="11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wrapText="1"/>
    </xf>
    <xf numFmtId="0" fontId="1" fillId="0" borderId="22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horizontal="right"/>
    </xf>
    <xf numFmtId="0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5</xdr:col>
      <xdr:colOff>876300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4775"/>
          <a:ext cx="3581400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Q2" sqref="Q2"/>
    </sheetView>
  </sheetViews>
  <sheetFormatPr defaultRowHeight="15"/>
  <cols>
    <col min="1" max="1" width="3.85546875" customWidth="1"/>
    <col min="2" max="2" width="10.5703125" customWidth="1"/>
    <col min="3" max="3" width="12.140625" customWidth="1"/>
    <col min="4" max="4" width="7.5703125" bestFit="1" customWidth="1"/>
    <col min="5" max="5" width="6.42578125" bestFit="1" customWidth="1"/>
    <col min="6" max="6" width="13.85546875" customWidth="1"/>
    <col min="7" max="7" width="6.28515625" customWidth="1"/>
    <col min="8" max="8" width="7.42578125" customWidth="1"/>
    <col min="9" max="9" width="7.7109375" customWidth="1"/>
    <col min="10" max="10" width="7.28515625" customWidth="1"/>
    <col min="11" max="11" width="8.85546875" customWidth="1"/>
  </cols>
  <sheetData>
    <row r="1" spans="1:15" s="4" customFormat="1" ht="90" customHeight="1" thickBot="1">
      <c r="A1" s="30"/>
      <c r="B1" s="31"/>
      <c r="C1" s="31"/>
      <c r="D1" s="31"/>
      <c r="E1" s="31"/>
      <c r="F1" s="31"/>
      <c r="G1" s="31"/>
      <c r="H1" s="32" t="s">
        <v>11</v>
      </c>
      <c r="I1" s="32"/>
      <c r="J1" s="32"/>
      <c r="K1" s="33"/>
    </row>
    <row r="2" spans="1:15" s="4" customFormat="1" ht="82.5" customHeight="1" thickBot="1">
      <c r="A2" s="34" t="s">
        <v>12</v>
      </c>
      <c r="B2" s="35"/>
      <c r="C2" s="35"/>
      <c r="D2" s="35"/>
      <c r="E2" s="35"/>
      <c r="F2" s="35"/>
      <c r="G2" s="35"/>
      <c r="H2" s="36" t="s">
        <v>31</v>
      </c>
      <c r="I2" s="32"/>
      <c r="J2" s="32"/>
      <c r="K2" s="33"/>
      <c r="O2" s="5"/>
    </row>
    <row r="3" spans="1:15" s="1" customFormat="1" ht="15.75" thickBot="1">
      <c r="A3" s="17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14</v>
      </c>
      <c r="G3" s="18" t="s">
        <v>5</v>
      </c>
      <c r="H3" s="19" t="s">
        <v>7</v>
      </c>
      <c r="I3" s="19" t="s">
        <v>8</v>
      </c>
      <c r="J3" s="19" t="s">
        <v>9</v>
      </c>
      <c r="K3" s="20" t="s">
        <v>10</v>
      </c>
    </row>
    <row r="4" spans="1:15" s="1" customFormat="1">
      <c r="A4" s="13">
        <v>1</v>
      </c>
      <c r="B4" s="14" t="s">
        <v>16</v>
      </c>
      <c r="C4" s="14" t="s">
        <v>17</v>
      </c>
      <c r="D4" s="14" t="s">
        <v>18</v>
      </c>
      <c r="E4" s="14" t="s">
        <v>6</v>
      </c>
      <c r="F4" s="14" t="s">
        <v>19</v>
      </c>
      <c r="G4" s="14">
        <v>3</v>
      </c>
      <c r="H4" s="15">
        <v>45</v>
      </c>
      <c r="I4" s="15">
        <f>G4*10</f>
        <v>30</v>
      </c>
      <c r="J4" s="15">
        <v>35</v>
      </c>
      <c r="K4" s="16">
        <f>G4*H4+I4+J4</f>
        <v>200</v>
      </c>
    </row>
    <row r="5" spans="1:15" s="1" customFormat="1">
      <c r="A5" s="7">
        <v>2</v>
      </c>
      <c r="B5" s="2" t="s">
        <v>20</v>
      </c>
      <c r="C5" s="2" t="s">
        <v>21</v>
      </c>
      <c r="D5" s="2" t="s">
        <v>22</v>
      </c>
      <c r="E5" s="2" t="s">
        <v>6</v>
      </c>
      <c r="F5" s="2" t="s">
        <v>19</v>
      </c>
      <c r="G5" s="2">
        <v>32</v>
      </c>
      <c r="H5" s="3">
        <v>45</v>
      </c>
      <c r="I5" s="3">
        <f t="shared" ref="I5:I7" si="0">G5*10</f>
        <v>320</v>
      </c>
      <c r="J5" s="3">
        <v>35</v>
      </c>
      <c r="K5" s="8">
        <f t="shared" ref="K5:K7" si="1">G5*H5+I5+J5</f>
        <v>1795</v>
      </c>
    </row>
    <row r="6" spans="1:15" s="1" customFormat="1">
      <c r="A6" s="7">
        <v>3</v>
      </c>
      <c r="B6" s="2" t="s">
        <v>23</v>
      </c>
      <c r="C6" s="2" t="s">
        <v>24</v>
      </c>
      <c r="D6" s="2" t="s">
        <v>25</v>
      </c>
      <c r="E6" s="2" t="s">
        <v>6</v>
      </c>
      <c r="F6" s="2" t="s">
        <v>26</v>
      </c>
      <c r="G6" s="2">
        <v>9</v>
      </c>
      <c r="H6" s="3">
        <v>40</v>
      </c>
      <c r="I6" s="3">
        <f>G6*30</f>
        <v>270</v>
      </c>
      <c r="J6" s="3">
        <v>35</v>
      </c>
      <c r="K6" s="8">
        <f t="shared" si="1"/>
        <v>665</v>
      </c>
    </row>
    <row r="7" spans="1:15" s="1" customFormat="1" ht="15.75" thickBot="1">
      <c r="A7" s="21">
        <v>4</v>
      </c>
      <c r="B7" s="22" t="s">
        <v>27</v>
      </c>
      <c r="C7" s="22" t="s">
        <v>28</v>
      </c>
      <c r="D7" s="22" t="s">
        <v>29</v>
      </c>
      <c r="E7" s="22" t="s">
        <v>6</v>
      </c>
      <c r="F7" s="22" t="s">
        <v>19</v>
      </c>
      <c r="G7" s="22">
        <v>12</v>
      </c>
      <c r="H7" s="23">
        <v>45</v>
      </c>
      <c r="I7" s="23">
        <f t="shared" si="0"/>
        <v>120</v>
      </c>
      <c r="J7" s="23">
        <v>35</v>
      </c>
      <c r="K7" s="24">
        <f t="shared" si="1"/>
        <v>695</v>
      </c>
    </row>
    <row r="8" spans="1:15" s="1" customFormat="1" ht="15.75" thickBot="1">
      <c r="A8" s="40" t="s">
        <v>30</v>
      </c>
      <c r="B8" s="41"/>
      <c r="C8" s="41"/>
      <c r="D8" s="41"/>
      <c r="E8" s="41"/>
      <c r="F8" s="41"/>
      <c r="G8" s="41"/>
      <c r="H8" s="41"/>
      <c r="I8" s="41"/>
      <c r="J8" s="42"/>
      <c r="K8" s="25">
        <f>SUM(K4:K7)</f>
        <v>3355</v>
      </c>
    </row>
    <row r="9" spans="1:15" ht="15.75" thickBot="1">
      <c r="A9" s="9"/>
      <c r="B9" s="10"/>
      <c r="C9" s="10"/>
      <c r="D9" s="10"/>
      <c r="E9" s="10"/>
      <c r="F9" s="10"/>
      <c r="G9" s="26">
        <f>SUM(G4:G7)</f>
        <v>56</v>
      </c>
      <c r="H9" s="11"/>
      <c r="I9" s="11"/>
      <c r="J9" s="11"/>
      <c r="K9" s="12"/>
    </row>
    <row r="10" spans="1:15" s="6" customFormat="1" ht="30" customHeight="1" thickBot="1">
      <c r="A10" s="37" t="s">
        <v>15</v>
      </c>
      <c r="B10" s="38"/>
      <c r="C10" s="38"/>
      <c r="D10" s="38"/>
      <c r="E10" s="38"/>
      <c r="F10" s="38"/>
      <c r="G10" s="38"/>
      <c r="H10" s="38"/>
      <c r="I10" s="38"/>
      <c r="J10" s="38"/>
      <c r="K10" s="39"/>
    </row>
    <row r="11" spans="1:15" s="6" customFormat="1" ht="32.25" customHeight="1" thickBot="1">
      <c r="A11" s="27" t="s">
        <v>13</v>
      </c>
      <c r="B11" s="28"/>
      <c r="C11" s="28"/>
      <c r="D11" s="28"/>
      <c r="E11" s="28"/>
      <c r="F11" s="28"/>
      <c r="G11" s="28"/>
      <c r="H11" s="28"/>
      <c r="I11" s="28"/>
      <c r="J11" s="28"/>
      <c r="K11" s="29"/>
    </row>
  </sheetData>
  <sortState ref="B2:G8">
    <sortCondition ref="B1"/>
  </sortState>
  <mergeCells count="7">
    <mergeCell ref="A11:K11"/>
    <mergeCell ref="A1:G1"/>
    <mergeCell ref="H1:K1"/>
    <mergeCell ref="A2:G2"/>
    <mergeCell ref="H2:K2"/>
    <mergeCell ref="A10:K10"/>
    <mergeCell ref="A8:J8"/>
  </mergeCells>
  <conditionalFormatting sqref="C10:C11">
    <cfRule type="duplicateValues" dxfId="0" priority="3"/>
  </conditionalFormatting>
  <pageMargins left="0.56000000000000005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ARATA</cp:lastModifiedBy>
  <cp:lastPrinted>2026-03-14T15:07:03Z</cp:lastPrinted>
  <dcterms:created xsi:type="dcterms:W3CDTF">2026-01-12T04:51:10Z</dcterms:created>
  <dcterms:modified xsi:type="dcterms:W3CDTF">2026-03-14T15:07:05Z</dcterms:modified>
</cp:coreProperties>
</file>