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5" i="1"/>
  <c r="L22"/>
  <c r="L5"/>
  <c r="L6"/>
  <c r="L7"/>
  <c r="L8"/>
  <c r="L9"/>
  <c r="L10"/>
  <c r="L11"/>
  <c r="L12"/>
  <c r="L13"/>
  <c r="L14"/>
  <c r="L15"/>
  <c r="L16"/>
  <c r="L17"/>
  <c r="L18"/>
  <c r="L19"/>
  <c r="L20"/>
  <c r="L21"/>
  <c r="L4"/>
</calcChain>
</file>

<file path=xl/sharedStrings.xml><?xml version="1.0" encoding="utf-8"?>
<sst xmlns="http://schemas.openxmlformats.org/spreadsheetml/2006/main" count="108" uniqueCount="73">
  <si>
    <t>01/11/2025</t>
  </si>
  <si>
    <t>1920,2526</t>
  </si>
  <si>
    <t>1917,2526</t>
  </si>
  <si>
    <t>03/11/2025</t>
  </si>
  <si>
    <t>2526</t>
  </si>
  <si>
    <t>1965,2534</t>
  </si>
  <si>
    <t>1967,2537</t>
  </si>
  <si>
    <t>1915,2517</t>
  </si>
  <si>
    <t>1968</t>
  </si>
  <si>
    <t>04/11/2025</t>
  </si>
  <si>
    <t>05/11/2025</t>
  </si>
  <si>
    <t>1998,2565</t>
  </si>
  <si>
    <t>07/11/2025</t>
  </si>
  <si>
    <t>08/11/2025</t>
  </si>
  <si>
    <t>2038</t>
  </si>
  <si>
    <t>11/11/2025</t>
  </si>
  <si>
    <t>2630</t>
  </si>
  <si>
    <t>18/11/2025</t>
  </si>
  <si>
    <t>25/11/2025</t>
  </si>
  <si>
    <t>2758</t>
  </si>
  <si>
    <t>28/11/2025</t>
  </si>
  <si>
    <t>29/11/2025</t>
  </si>
  <si>
    <t>2177</t>
  </si>
  <si>
    <t>CHHATRAPUR</t>
  </si>
  <si>
    <t>THAKURMUNDA</t>
  </si>
  <si>
    <t>kaptipada</t>
  </si>
  <si>
    <t>CHANDBALI</t>
  </si>
  <si>
    <t>KEONJHAR</t>
  </si>
  <si>
    <t>KABISURYANAGAR</t>
  </si>
  <si>
    <t>SORO</t>
  </si>
  <si>
    <t>ROURKELA</t>
  </si>
  <si>
    <t>BALIGUDA</t>
  </si>
  <si>
    <t>KARANJIA</t>
  </si>
  <si>
    <t>TIHIDI</t>
  </si>
  <si>
    <t>BBSR</t>
  </si>
  <si>
    <t>BH/04505</t>
  </si>
  <si>
    <t>BH/04506</t>
  </si>
  <si>
    <t>BH/04533</t>
  </si>
  <si>
    <t>BH/04534</t>
  </si>
  <si>
    <t>BH/04535</t>
  </si>
  <si>
    <t>BH/04536</t>
  </si>
  <si>
    <t>BH/04537</t>
  </si>
  <si>
    <t>BH/04572</t>
  </si>
  <si>
    <t>BH/04577</t>
  </si>
  <si>
    <t>BH/04578</t>
  </si>
  <si>
    <t>BH/04610</t>
  </si>
  <si>
    <t>BH/04643</t>
  </si>
  <si>
    <t>BH/04687</t>
  </si>
  <si>
    <t>BH/04790</t>
  </si>
  <si>
    <t>BH/04885</t>
  </si>
  <si>
    <t>BH/04938</t>
  </si>
  <si>
    <t>BH/04940</t>
  </si>
  <si>
    <t>BH/04959</t>
  </si>
  <si>
    <t>SL</t>
  </si>
  <si>
    <t>DATE</t>
  </si>
  <si>
    <t>LR NO</t>
  </si>
  <si>
    <t>INV NO</t>
  </si>
  <si>
    <t>FROM</t>
  </si>
  <si>
    <t>TO</t>
  </si>
  <si>
    <t>PURUNAGHATY</t>
  </si>
  <si>
    <t>CASE</t>
  </si>
  <si>
    <t>HML</t>
  </si>
  <si>
    <t>DD.CH.</t>
  </si>
  <si>
    <t>LR.CH.</t>
  </si>
  <si>
    <t>RATE</t>
  </si>
  <si>
    <t>INVOICE
PRAGATI LOGISTICS,SAMANTA SAHI KHUNTIA LANE,8984191006
GST No:21AGHPB9356M1Z9</t>
  </si>
  <si>
    <t xml:space="preserve">ARAVIND LABORATORIES
Address:Sushanti Vihar Plot No. 350/2095,1st Floor Tankapani Road,BBSR-751018 ODISHA,7894644501
GST No:21AAAFA1203H1ZJ
</t>
  </si>
  <si>
    <t>(RUPEES ELEVEN THOUSAND NINE HUNDRED NINETY FIVE ONLY)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</si>
  <si>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</si>
  <si>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</si>
  <si>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AMT.</t>
  </si>
  <si>
    <t>Bill Date: 30/11/2025
Bill NO : 21124
Total Amount : 11842.00</t>
  </si>
  <si>
    <t>2085,2689,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</si>
</sst>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6</xdr:col>
      <xdr:colOff>323850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76200"/>
          <a:ext cx="3971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N5" sqref="N5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10.1406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42578125" bestFit="1" customWidth="1"/>
    <col min="11" max="11" width="6.85546875" bestFit="1" customWidth="1"/>
    <col min="12" max="12" width="8.5703125" bestFit="1" customWidth="1"/>
  </cols>
  <sheetData>
    <row r="1" spans="1:12" s="1" customFormat="1" ht="90" customHeight="1">
      <c r="A1" s="16"/>
      <c r="B1" s="16"/>
      <c r="C1" s="16"/>
      <c r="D1" s="16"/>
      <c r="E1" s="16"/>
      <c r="F1" s="16"/>
      <c r="G1" s="16"/>
      <c r="H1" s="17" t="s">
        <v>65</v>
      </c>
      <c r="I1" s="17"/>
      <c r="J1" s="17"/>
      <c r="K1" s="17"/>
      <c r="L1" s="17"/>
    </row>
    <row r="2" spans="1:12" s="1" customFormat="1" ht="74.25" customHeight="1">
      <c r="A2" s="16" t="s">
        <v>66</v>
      </c>
      <c r="B2" s="16"/>
      <c r="C2" s="16"/>
      <c r="D2" s="16"/>
      <c r="E2" s="16"/>
      <c r="F2" s="16"/>
      <c r="G2" s="16"/>
      <c r="H2" s="17" t="s">
        <v>71</v>
      </c>
      <c r="I2" s="17"/>
      <c r="J2" s="17"/>
      <c r="K2" s="17"/>
      <c r="L2" s="17"/>
    </row>
    <row r="3" spans="1:12" s="6" customFormat="1">
      <c r="A3" s="5" t="s">
        <v>53</v>
      </c>
      <c r="B3" s="5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60</v>
      </c>
      <c r="H3" s="5" t="s">
        <v>64</v>
      </c>
      <c r="I3" s="5" t="s">
        <v>61</v>
      </c>
      <c r="J3" s="5" t="s">
        <v>62</v>
      </c>
      <c r="K3" s="5" t="s">
        <v>63</v>
      </c>
      <c r="L3" s="5" t="s">
        <v>70</v>
      </c>
    </row>
    <row r="4" spans="1:12">
      <c r="A4" s="2">
        <v>1</v>
      </c>
      <c r="B4" s="2" t="s">
        <v>0</v>
      </c>
      <c r="C4" s="2" t="s">
        <v>35</v>
      </c>
      <c r="D4" s="2" t="s">
        <v>1</v>
      </c>
      <c r="E4" s="3" t="s">
        <v>34</v>
      </c>
      <c r="F4" s="2" t="s">
        <v>23</v>
      </c>
      <c r="G4" s="2">
        <v>3</v>
      </c>
      <c r="H4" s="4">
        <v>90</v>
      </c>
      <c r="I4" s="4">
        <v>0</v>
      </c>
      <c r="J4" s="4">
        <v>0</v>
      </c>
      <c r="K4" s="4">
        <v>50</v>
      </c>
      <c r="L4" s="4">
        <f>G4*H4+I4+J4+K4</f>
        <v>320</v>
      </c>
    </row>
    <row r="5" spans="1:12">
      <c r="A5" s="2">
        <v>2</v>
      </c>
      <c r="B5" s="2" t="s">
        <v>0</v>
      </c>
      <c r="C5" s="2" t="s">
        <v>36</v>
      </c>
      <c r="D5" s="2" t="s">
        <v>2</v>
      </c>
      <c r="E5" s="3" t="s">
        <v>34</v>
      </c>
      <c r="F5" s="2" t="s">
        <v>24</v>
      </c>
      <c r="G5" s="2">
        <v>8</v>
      </c>
      <c r="H5" s="4">
        <v>85</v>
      </c>
      <c r="I5" s="4">
        <v>0</v>
      </c>
      <c r="J5" s="4">
        <v>120</v>
      </c>
      <c r="K5" s="4">
        <v>50</v>
      </c>
      <c r="L5" s="4">
        <f t="shared" ref="L5:L21" si="0">G5*H5+I5+J5+K5</f>
        <v>850</v>
      </c>
    </row>
    <row r="6" spans="1:12">
      <c r="A6" s="2">
        <v>3</v>
      </c>
      <c r="B6" s="2" t="s">
        <v>3</v>
      </c>
      <c r="C6" s="2" t="s">
        <v>37</v>
      </c>
      <c r="D6" s="2" t="s">
        <v>4</v>
      </c>
      <c r="E6" s="3" t="s">
        <v>34</v>
      </c>
      <c r="F6" s="2" t="s">
        <v>25</v>
      </c>
      <c r="G6" s="2">
        <v>5</v>
      </c>
      <c r="H6" s="4">
        <v>85</v>
      </c>
      <c r="I6" s="4">
        <v>0</v>
      </c>
      <c r="J6" s="4">
        <v>50</v>
      </c>
      <c r="K6" s="4">
        <v>50</v>
      </c>
      <c r="L6" s="4">
        <f t="shared" si="0"/>
        <v>525</v>
      </c>
    </row>
    <row r="7" spans="1:12">
      <c r="A7" s="2">
        <v>4</v>
      </c>
      <c r="B7" s="2" t="s">
        <v>3</v>
      </c>
      <c r="C7" s="2" t="s">
        <v>38</v>
      </c>
      <c r="D7" s="2" t="s">
        <v>5</v>
      </c>
      <c r="E7" s="3" t="s">
        <v>34</v>
      </c>
      <c r="F7" s="2" t="s">
        <v>26</v>
      </c>
      <c r="G7" s="2">
        <v>2</v>
      </c>
      <c r="H7" s="4">
        <v>90</v>
      </c>
      <c r="I7" s="4">
        <v>0</v>
      </c>
      <c r="J7" s="4">
        <v>30</v>
      </c>
      <c r="K7" s="4">
        <v>50</v>
      </c>
      <c r="L7" s="4">
        <f t="shared" si="0"/>
        <v>260</v>
      </c>
    </row>
    <row r="8" spans="1:12">
      <c r="A8" s="2">
        <v>5</v>
      </c>
      <c r="B8" s="2" t="s">
        <v>3</v>
      </c>
      <c r="C8" s="2" t="s">
        <v>39</v>
      </c>
      <c r="D8" s="2" t="s">
        <v>6</v>
      </c>
      <c r="E8" s="3" t="s">
        <v>34</v>
      </c>
      <c r="F8" s="2" t="s">
        <v>27</v>
      </c>
      <c r="G8" s="2">
        <v>7</v>
      </c>
      <c r="H8" s="4">
        <v>90</v>
      </c>
      <c r="I8" s="4">
        <v>14</v>
      </c>
      <c r="J8" s="4">
        <v>0</v>
      </c>
      <c r="K8" s="4">
        <v>50</v>
      </c>
      <c r="L8" s="4">
        <f t="shared" si="0"/>
        <v>694</v>
      </c>
    </row>
    <row r="9" spans="1:12">
      <c r="A9" s="2">
        <v>6</v>
      </c>
      <c r="B9" s="2" t="s">
        <v>3</v>
      </c>
      <c r="C9" s="2" t="s">
        <v>40</v>
      </c>
      <c r="D9" s="2" t="s">
        <v>7</v>
      </c>
      <c r="E9" s="3" t="s">
        <v>34</v>
      </c>
      <c r="F9" s="2" t="s">
        <v>28</v>
      </c>
      <c r="G9" s="2">
        <v>3</v>
      </c>
      <c r="H9" s="4">
        <v>80</v>
      </c>
      <c r="I9" s="4">
        <v>0</v>
      </c>
      <c r="J9" s="4">
        <v>15</v>
      </c>
      <c r="K9" s="4">
        <v>50</v>
      </c>
      <c r="L9" s="4">
        <f t="shared" si="0"/>
        <v>305</v>
      </c>
    </row>
    <row r="10" spans="1:12">
      <c r="A10" s="2">
        <v>7</v>
      </c>
      <c r="B10" s="2" t="s">
        <v>3</v>
      </c>
      <c r="C10" s="2" t="s">
        <v>41</v>
      </c>
      <c r="D10" s="2" t="s">
        <v>8</v>
      </c>
      <c r="E10" s="3" t="s">
        <v>34</v>
      </c>
      <c r="F10" s="2" t="s">
        <v>29</v>
      </c>
      <c r="G10" s="2">
        <v>2</v>
      </c>
      <c r="H10" s="4">
        <v>90</v>
      </c>
      <c r="I10" s="4">
        <v>0</v>
      </c>
      <c r="J10" s="4">
        <v>10</v>
      </c>
      <c r="K10" s="4">
        <v>50</v>
      </c>
      <c r="L10" s="4">
        <f t="shared" si="0"/>
        <v>240</v>
      </c>
    </row>
    <row r="11" spans="1:12">
      <c r="A11" s="2">
        <v>8</v>
      </c>
      <c r="B11" s="2" t="s">
        <v>9</v>
      </c>
      <c r="C11" s="2" t="s">
        <v>42</v>
      </c>
      <c r="D11" s="2" t="s">
        <v>4</v>
      </c>
      <c r="E11" s="3" t="s">
        <v>34</v>
      </c>
      <c r="F11" s="2" t="s">
        <v>30</v>
      </c>
      <c r="G11" s="2">
        <v>2</v>
      </c>
      <c r="H11" s="4">
        <v>85</v>
      </c>
      <c r="I11" s="4">
        <v>0</v>
      </c>
      <c r="J11" s="4">
        <v>0</v>
      </c>
      <c r="K11" s="4">
        <v>50</v>
      </c>
      <c r="L11" s="4">
        <f t="shared" si="0"/>
        <v>220</v>
      </c>
    </row>
    <row r="12" spans="1:12">
      <c r="A12" s="2">
        <v>9</v>
      </c>
      <c r="B12" s="2" t="s">
        <v>10</v>
      </c>
      <c r="C12" s="2" t="s">
        <v>43</v>
      </c>
      <c r="D12" s="2" t="s">
        <v>4</v>
      </c>
      <c r="E12" s="3" t="s">
        <v>34</v>
      </c>
      <c r="F12" s="2" t="s">
        <v>31</v>
      </c>
      <c r="G12" s="2">
        <v>8</v>
      </c>
      <c r="H12" s="4">
        <v>90</v>
      </c>
      <c r="I12" s="4">
        <v>0</v>
      </c>
      <c r="J12" s="4">
        <v>0</v>
      </c>
      <c r="K12" s="4">
        <v>50</v>
      </c>
      <c r="L12" s="4">
        <f t="shared" si="0"/>
        <v>770</v>
      </c>
    </row>
    <row r="13" spans="1:12">
      <c r="A13" s="2">
        <v>10</v>
      </c>
      <c r="B13" s="2" t="s">
        <v>9</v>
      </c>
      <c r="C13" s="2" t="s">
        <v>44</v>
      </c>
      <c r="D13" s="2" t="s">
        <v>11</v>
      </c>
      <c r="E13" s="3" t="s">
        <v>34</v>
      </c>
      <c r="F13" s="2" t="s">
        <v>32</v>
      </c>
      <c r="G13" s="2">
        <v>3</v>
      </c>
      <c r="H13" s="4">
        <v>90</v>
      </c>
      <c r="I13" s="4">
        <v>0</v>
      </c>
      <c r="J13" s="4">
        <v>15</v>
      </c>
      <c r="K13" s="4">
        <v>50</v>
      </c>
      <c r="L13" s="4">
        <f t="shared" si="0"/>
        <v>335</v>
      </c>
    </row>
    <row r="14" spans="1:12">
      <c r="A14" s="2">
        <v>11</v>
      </c>
      <c r="B14" s="2" t="s">
        <v>12</v>
      </c>
      <c r="C14" s="2" t="s">
        <v>45</v>
      </c>
      <c r="D14" s="2" t="s">
        <v>4</v>
      </c>
      <c r="E14" s="3" t="s">
        <v>34</v>
      </c>
      <c r="F14" s="2" t="s">
        <v>30</v>
      </c>
      <c r="G14" s="2">
        <v>5</v>
      </c>
      <c r="H14" s="4">
        <v>85</v>
      </c>
      <c r="I14" s="4">
        <v>0</v>
      </c>
      <c r="J14" s="4">
        <v>0</v>
      </c>
      <c r="K14" s="4">
        <v>50</v>
      </c>
      <c r="L14" s="4">
        <f t="shared" si="0"/>
        <v>475</v>
      </c>
    </row>
    <row r="15" spans="1:12">
      <c r="A15" s="2">
        <v>12</v>
      </c>
      <c r="B15" s="2" t="s">
        <v>13</v>
      </c>
      <c r="C15" s="2" t="s">
        <v>46</v>
      </c>
      <c r="D15" s="2" t="s">
        <v>14</v>
      </c>
      <c r="E15" s="3" t="s">
        <v>34</v>
      </c>
      <c r="F15" s="2" t="s">
        <v>30</v>
      </c>
      <c r="G15" s="2">
        <v>7</v>
      </c>
      <c r="H15" s="4">
        <v>85</v>
      </c>
      <c r="I15" s="4">
        <v>0</v>
      </c>
      <c r="J15" s="4">
        <v>0</v>
      </c>
      <c r="K15" s="4">
        <v>50</v>
      </c>
      <c r="L15" s="4">
        <f t="shared" si="0"/>
        <v>645</v>
      </c>
    </row>
    <row r="16" spans="1:12">
      <c r="A16" s="2">
        <v>13</v>
      </c>
      <c r="B16" s="2" t="s">
        <v>15</v>
      </c>
      <c r="C16" s="2" t="s">
        <v>47</v>
      </c>
      <c r="D16" s="2" t="s">
        <v>16</v>
      </c>
      <c r="E16" s="3" t="s">
        <v>34</v>
      </c>
      <c r="F16" s="3" t="s">
        <v>59</v>
      </c>
      <c r="G16" s="2">
        <v>10</v>
      </c>
      <c r="H16" s="4">
        <v>90</v>
      </c>
      <c r="I16" s="4">
        <v>20</v>
      </c>
      <c r="J16" s="4">
        <v>200</v>
      </c>
      <c r="K16" s="4">
        <v>50</v>
      </c>
      <c r="L16" s="4">
        <f t="shared" si="0"/>
        <v>1170</v>
      </c>
    </row>
    <row r="17" spans="1:12">
      <c r="A17" s="2">
        <v>14</v>
      </c>
      <c r="B17" s="2" t="s">
        <v>17</v>
      </c>
      <c r="C17" s="2" t="s">
        <v>48</v>
      </c>
      <c r="D17" s="3" t="s">
        <v>72</v>
      </c>
      <c r="E17" s="3" t="s">
        <v>34</v>
      </c>
      <c r="F17" s="2" t="s">
        <v>23</v>
      </c>
      <c r="G17" s="2">
        <v>3</v>
      </c>
      <c r="H17" s="4">
        <v>90</v>
      </c>
      <c r="I17" s="4">
        <v>0</v>
      </c>
      <c r="J17" s="4">
        <v>0</v>
      </c>
      <c r="K17" s="4">
        <v>50</v>
      </c>
      <c r="L17" s="4">
        <f t="shared" si="0"/>
        <v>320</v>
      </c>
    </row>
    <row r="18" spans="1:12">
      <c r="A18" s="2">
        <v>15</v>
      </c>
      <c r="B18" s="2" t="s">
        <v>18</v>
      </c>
      <c r="C18" s="2" t="s">
        <v>49</v>
      </c>
      <c r="D18" s="2" t="s">
        <v>19</v>
      </c>
      <c r="E18" s="3" t="s">
        <v>34</v>
      </c>
      <c r="F18" s="2" t="s">
        <v>29</v>
      </c>
      <c r="G18" s="2">
        <v>19</v>
      </c>
      <c r="H18" s="4">
        <v>90</v>
      </c>
      <c r="I18" s="4">
        <v>0</v>
      </c>
      <c r="J18" s="4">
        <v>95</v>
      </c>
      <c r="K18" s="4">
        <v>50</v>
      </c>
      <c r="L18" s="4">
        <f t="shared" si="0"/>
        <v>1855</v>
      </c>
    </row>
    <row r="19" spans="1:12">
      <c r="A19" s="2">
        <v>16</v>
      </c>
      <c r="B19" s="2" t="s">
        <v>20</v>
      </c>
      <c r="C19" s="2" t="s">
        <v>50</v>
      </c>
      <c r="D19" s="2" t="s">
        <v>4</v>
      </c>
      <c r="E19" s="3" t="s">
        <v>34</v>
      </c>
      <c r="F19" s="2" t="s">
        <v>33</v>
      </c>
      <c r="G19" s="2">
        <v>5</v>
      </c>
      <c r="H19" s="4">
        <v>100</v>
      </c>
      <c r="I19" s="4">
        <v>10</v>
      </c>
      <c r="J19" s="4">
        <v>150</v>
      </c>
      <c r="K19" s="4">
        <v>50</v>
      </c>
      <c r="L19" s="4">
        <f t="shared" si="0"/>
        <v>710</v>
      </c>
    </row>
    <row r="20" spans="1:12">
      <c r="A20" s="2">
        <v>17</v>
      </c>
      <c r="B20" s="2" t="s">
        <v>20</v>
      </c>
      <c r="C20" s="2" t="s">
        <v>51</v>
      </c>
      <c r="D20" s="2" t="s">
        <v>4</v>
      </c>
      <c r="E20" s="3" t="s">
        <v>34</v>
      </c>
      <c r="F20" s="2" t="s">
        <v>24</v>
      </c>
      <c r="G20" s="2">
        <v>11</v>
      </c>
      <c r="H20" s="4">
        <v>100</v>
      </c>
      <c r="I20" s="4">
        <v>0</v>
      </c>
      <c r="J20" s="4">
        <v>220</v>
      </c>
      <c r="K20" s="4">
        <v>50</v>
      </c>
      <c r="L20" s="4">
        <f t="shared" si="0"/>
        <v>1370</v>
      </c>
    </row>
    <row r="21" spans="1:12">
      <c r="A21" s="2">
        <v>18</v>
      </c>
      <c r="B21" s="2" t="s">
        <v>21</v>
      </c>
      <c r="C21" s="2" t="s">
        <v>52</v>
      </c>
      <c r="D21" s="2" t="s">
        <v>22</v>
      </c>
      <c r="E21" s="3" t="s">
        <v>34</v>
      </c>
      <c r="F21" s="3" t="s">
        <v>59</v>
      </c>
      <c r="G21" s="2">
        <v>4</v>
      </c>
      <c r="H21" s="4">
        <v>150</v>
      </c>
      <c r="I21" s="4">
        <v>8</v>
      </c>
      <c r="J21" s="4">
        <v>120</v>
      </c>
      <c r="K21" s="4">
        <v>50</v>
      </c>
      <c r="L21" s="4">
        <f t="shared" si="0"/>
        <v>778</v>
      </c>
    </row>
    <row r="22" spans="1:12" s="8" customFormat="1">
      <c r="A22" s="10" t="s">
        <v>67</v>
      </c>
      <c r="B22" s="11"/>
      <c r="C22" s="11"/>
      <c r="D22" s="11"/>
      <c r="E22" s="11"/>
      <c r="F22" s="11"/>
      <c r="G22" s="11"/>
      <c r="H22" s="12"/>
      <c r="I22" s="12"/>
      <c r="J22" s="12"/>
      <c r="K22" s="13"/>
      <c r="L22" s="7">
        <f>SUM(L4:L21)</f>
        <v>11842</v>
      </c>
    </row>
    <row r="23" spans="1:12" s="8" customFormat="1" ht="30" customHeight="1">
      <c r="A23" s="14" t="s">
        <v>68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</row>
    <row r="24" spans="1:12" s="8" customFormat="1" ht="30" customHeight="1">
      <c r="A24" s="14" t="s">
        <v>69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  <c r="L24" s="15"/>
    </row>
    <row r="25" spans="1:12">
      <c r="G25" s="9">
        <f>SUM(G4:G21)</f>
        <v>107</v>
      </c>
    </row>
  </sheetData>
  <mergeCells count="7">
    <mergeCell ref="A22:K22"/>
    <mergeCell ref="A23:L23"/>
    <mergeCell ref="A24:L24"/>
    <mergeCell ref="A1:G1"/>
    <mergeCell ref="H1:L1"/>
    <mergeCell ref="A2:G2"/>
    <mergeCell ref="H2:L2"/>
  </mergeCells>
  <conditionalFormatting sqref="C1:C2">
    <cfRule type="duplicateValues" dxfId="1" priority="2"/>
  </conditionalFormatting>
  <conditionalFormatting sqref="C22:C24">
    <cfRule type="duplicateValues" dxfId="0" priority="1"/>
  </conditionalFormatting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2025-12-08T09:47:10Z</cp:lastPrinted>
  <dcterms:created xsi:type="dcterms:W3CDTF">2025-12-06T03:04:49Z</dcterms:created>
  <dcterms:modified xsi:type="dcterms:W3CDTF">2025-12-08T09:47:14Z</dcterms:modified>
</cp:coreProperties>
</file>