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definedNames>
    <definedName name="_xlnm._FilterDatabase" localSheetId="0" hidden="1">Invoice!$A$3:$L$54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4" i="1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4" i="1"/>
  <c r="I51" i="1" l="1"/>
</calcChain>
</file>

<file path=xl/sharedStrings.xml><?xml version="1.0" encoding="utf-8"?>
<sst xmlns="http://schemas.openxmlformats.org/spreadsheetml/2006/main" count="250" uniqueCount="158">
  <si>
    <t>INVOICE
PRAGATI LOGISTICS,SAMANTA SAHI KHUNTIA LANE,8984191006
GST No:21AGHPB9356M1Z9</t>
  </si>
  <si>
    <t>03/5/2024</t>
  </si>
  <si>
    <t>576</t>
  </si>
  <si>
    <t>17/5/2024</t>
  </si>
  <si>
    <t>00964</t>
  </si>
  <si>
    <t>16/5/2024</t>
  </si>
  <si>
    <t>951</t>
  </si>
  <si>
    <t>948</t>
  </si>
  <si>
    <t>954</t>
  </si>
  <si>
    <t>000938</t>
  </si>
  <si>
    <t>22/5/2024</t>
  </si>
  <si>
    <t>1054</t>
  </si>
  <si>
    <t>930</t>
  </si>
  <si>
    <t>933</t>
  </si>
  <si>
    <t>18/5/2024</t>
  </si>
  <si>
    <t>1011</t>
  </si>
  <si>
    <t>00957</t>
  </si>
  <si>
    <t>23/5/2024</t>
  </si>
  <si>
    <t>1083</t>
  </si>
  <si>
    <t>27/5/2024</t>
  </si>
  <si>
    <t>185</t>
  </si>
  <si>
    <t>25/5/2024</t>
  </si>
  <si>
    <t>1212</t>
  </si>
  <si>
    <t>1169</t>
  </si>
  <si>
    <t>1216</t>
  </si>
  <si>
    <t>1231</t>
  </si>
  <si>
    <t>28/5/2024</t>
  </si>
  <si>
    <t>1251</t>
  </si>
  <si>
    <t>29/5/2024</t>
  </si>
  <si>
    <t>1254</t>
  </si>
  <si>
    <t>31/5/2024</t>
  </si>
  <si>
    <t>1455/1351</t>
  </si>
  <si>
    <t>1243</t>
  </si>
  <si>
    <t>1085</t>
  </si>
  <si>
    <t>1141</t>
  </si>
  <si>
    <t>00934</t>
  </si>
  <si>
    <t>00942</t>
  </si>
  <si>
    <t>04/5/2024</t>
  </si>
  <si>
    <t>662</t>
  </si>
  <si>
    <t>09/5/2024</t>
  </si>
  <si>
    <t>754</t>
  </si>
  <si>
    <t>12/5/2024</t>
  </si>
  <si>
    <t>839</t>
  </si>
  <si>
    <t>943</t>
  </si>
  <si>
    <t>928</t>
  </si>
  <si>
    <t>15/5/2024</t>
  </si>
  <si>
    <t>919</t>
  </si>
  <si>
    <t>925</t>
  </si>
  <si>
    <t>384</t>
  </si>
  <si>
    <t>10/5/2024</t>
  </si>
  <si>
    <t>855</t>
  </si>
  <si>
    <t>00960</t>
  </si>
  <si>
    <t>14/5/2024</t>
  </si>
  <si>
    <t>895</t>
  </si>
  <si>
    <t>00929</t>
  </si>
  <si>
    <t>937</t>
  </si>
  <si>
    <t>952</t>
  </si>
  <si>
    <t>926</t>
  </si>
  <si>
    <t>936</t>
  </si>
  <si>
    <t>976</t>
  </si>
  <si>
    <t>958</t>
  </si>
  <si>
    <t>49</t>
  </si>
  <si>
    <t>00927</t>
  </si>
  <si>
    <t>931</t>
  </si>
  <si>
    <t>1271</t>
  </si>
  <si>
    <t>Thanking you for your business.
PRAGATI LOGISTICS</t>
  </si>
  <si>
    <t>PL/JA/02758</t>
  </si>
  <si>
    <t>PL/JA/03617</t>
  </si>
  <si>
    <t>PL/JA/03620</t>
  </si>
  <si>
    <t>PL/JA/03624</t>
  </si>
  <si>
    <t>PL/JA/03628</t>
  </si>
  <si>
    <t>PL/JA/03661</t>
  </si>
  <si>
    <t>PL/JA/03986</t>
  </si>
  <si>
    <t>PL/JA/03550</t>
  </si>
  <si>
    <t>PL/JA/03552</t>
  </si>
  <si>
    <t>PL/JA/03732</t>
  </si>
  <si>
    <t>PL/JA/03612</t>
  </si>
  <si>
    <t>PL/JA/04127</t>
  </si>
  <si>
    <t>PL/JA/04311</t>
  </si>
  <si>
    <t>PL/JA/04316</t>
  </si>
  <si>
    <t>PL/JA/04352</t>
  </si>
  <si>
    <t>PL/JA/04415</t>
  </si>
  <si>
    <t>PL/JA/04416</t>
  </si>
  <si>
    <t>PL/JA/04418</t>
  </si>
  <si>
    <t>PL/JA/04419</t>
  </si>
  <si>
    <t>PL/JA/05192</t>
  </si>
  <si>
    <t>PL/JA/04479</t>
  </si>
  <si>
    <t>PL/JA/04129</t>
  </si>
  <si>
    <t>PL/JA/04487</t>
  </si>
  <si>
    <t>PL/JA/03609</t>
  </si>
  <si>
    <t>PL/JA/03607</t>
  </si>
  <si>
    <t>PL/JA/02792</t>
  </si>
  <si>
    <t>PL/JA/02963</t>
  </si>
  <si>
    <t>PL/JA/03181</t>
  </si>
  <si>
    <t>PL/JA/03486</t>
  </si>
  <si>
    <t>PL/JA/03502</t>
  </si>
  <si>
    <t>PL/JA/03508</t>
  </si>
  <si>
    <t>PL/JA/03511</t>
  </si>
  <si>
    <t>PL/JA/02952</t>
  </si>
  <si>
    <t>PL/JA/03162</t>
  </si>
  <si>
    <t>PL/JA/03608</t>
  </si>
  <si>
    <t>PL/JA/03264</t>
  </si>
  <si>
    <t>PL/JA/03568</t>
  </si>
  <si>
    <t>PL/JA/03570</t>
  </si>
  <si>
    <t>PL/JA/03572</t>
  </si>
  <si>
    <t>PL/JA/03583</t>
  </si>
  <si>
    <t>PL/JA/03585</t>
  </si>
  <si>
    <t>PL/JA/03598</t>
  </si>
  <si>
    <t>PL/JA/03600</t>
  </si>
  <si>
    <t>PL/JA/03599</t>
  </si>
  <si>
    <t>PL/JA/03606</t>
  </si>
  <si>
    <t>PL/JA/03571</t>
  </si>
  <si>
    <t>PL/JA/04489</t>
  </si>
  <si>
    <t>SL</t>
  </si>
  <si>
    <t>DATE</t>
  </si>
  <si>
    <t>LR NO</t>
  </si>
  <si>
    <t>FROM</t>
  </si>
  <si>
    <t>BARIPADA</t>
  </si>
  <si>
    <t>ROURKELA</t>
  </si>
  <si>
    <t>G UDAYAGIRI</t>
  </si>
  <si>
    <t>DARINGIBADI</t>
  </si>
  <si>
    <t>BRAJARAJNAGAR</t>
  </si>
  <si>
    <t>BHADRAK</t>
  </si>
  <si>
    <t>NABARANGPUR</t>
  </si>
  <si>
    <t>TITILAGARH</t>
  </si>
  <si>
    <t>KHARIAR ROAD</t>
  </si>
  <si>
    <t>SOHELA</t>
  </si>
  <si>
    <t>BHATLI</t>
  </si>
  <si>
    <t>NARAYANPATANA</t>
  </si>
  <si>
    <t>ANGUL</t>
  </si>
  <si>
    <t>SAMBALPUR</t>
  </si>
  <si>
    <t>pandakital</t>
  </si>
  <si>
    <t>KEONJHAR</t>
  </si>
  <si>
    <t>KORAPUT</t>
  </si>
  <si>
    <t>KANTOL</t>
  </si>
  <si>
    <t>SUNDARGARH</t>
  </si>
  <si>
    <t>PADAMPUR</t>
  </si>
  <si>
    <t>BISHIPARA</t>
  </si>
  <si>
    <t>BALIGUDA</t>
  </si>
  <si>
    <t>NARLA</t>
  </si>
  <si>
    <t>LATHOR</t>
  </si>
  <si>
    <t>CHANDANPUR</t>
  </si>
  <si>
    <t>RAJKHARIAR</t>
  </si>
  <si>
    <t>TIKABALI</t>
  </si>
  <si>
    <t>NAYAHATA</t>
  </si>
  <si>
    <t>BARGARH</t>
  </si>
  <si>
    <t>JHARIGAON</t>
  </si>
  <si>
    <t>CTC</t>
  </si>
  <si>
    <t>INV NO</t>
  </si>
  <si>
    <t>CASE</t>
  </si>
  <si>
    <t>RATE</t>
  </si>
  <si>
    <t>AMOUNT</t>
  </si>
  <si>
    <t>SIKO</t>
  </si>
  <si>
    <t>DESTINATION</t>
  </si>
  <si>
    <t xml:space="preserve">
WIPRO ENTERPRISES PRIVATE LIMITED
Address:MANCHESWAR.IND.ESTATE PLOT NO 135 BHUBANESWAR,7978007676
GST No:21AAJCA0072C2ZG
</t>
  </si>
  <si>
    <t>Kindly, verify &amp; confirm within 7 days, else GST will be filed by 20th JUNE, 2024. 
GST to be paid by Consignor under Reverse Charge Mechanism(RCM) as per GST.</t>
  </si>
  <si>
    <t>(RUPEES EIGHTY FOUR THOUSAND THIRTY FIVE ONLY)</t>
  </si>
  <si>
    <t xml:space="preserve">Bill Date: 31/05/2024
Bill NO : 7980
Total Amount: 84035.00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</si>
</sst>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4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5</xdr:col>
      <xdr:colOff>466725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0" workbookViewId="0">
      <selection activeCell="M56" sqref="M56"/>
    </sheetView>
  </sheetViews>
  <sheetFormatPr defaultRowHeight="15"/>
  <cols>
    <col min="1" max="1" width="3.85546875" style="1" customWidth="1"/>
    <col min="2" max="2" width="10.5703125" style="1" customWidth="1"/>
    <col min="3" max="3" width="12.42578125" style="1" customWidth="1"/>
    <col min="4" max="4" width="7.42578125" style="1" customWidth="1"/>
    <col min="5" max="5" width="18.140625" style="1" customWidth="1"/>
    <col min="6" max="6" width="9.85546875" style="1" bestFit="1" customWidth="1"/>
    <col min="7" max="7" width="8.5703125" style="2" bestFit="1" customWidth="1"/>
    <col min="8" max="8" width="8.7109375" style="2" customWidth="1"/>
    <col min="9" max="9" width="10.42578125" style="2" customWidth="1"/>
    <col min="10" max="10" width="9.140625" style="1" customWidth="1"/>
    <col min="11" max="11" width="11.5703125" style="1" bestFit="1" customWidth="1"/>
    <col min="12" max="16384" width="9.140625" style="1"/>
  </cols>
  <sheetData>
    <row r="1" spans="1:9" ht="90" customHeight="1">
      <c r="A1" s="19"/>
      <c r="B1" s="20"/>
      <c r="C1" s="20"/>
      <c r="D1" s="20"/>
      <c r="E1" s="20"/>
      <c r="F1" s="21"/>
      <c r="G1" s="22" t="s">
        <v>0</v>
      </c>
      <c r="H1" s="22"/>
      <c r="I1" s="22"/>
    </row>
    <row r="2" spans="1:9" ht="75.75" customHeight="1">
      <c r="A2" s="19" t="s">
        <v>154</v>
      </c>
      <c r="B2" s="20"/>
      <c r="C2" s="20"/>
      <c r="D2" s="20"/>
      <c r="E2" s="20"/>
      <c r="F2" s="21"/>
      <c r="G2" s="24" t="s">
        <v>157</v>
      </c>
      <c r="H2" s="22"/>
      <c r="I2" s="22"/>
    </row>
    <row r="3" spans="1:9" s="10" customFormat="1">
      <c r="A3" s="5" t="s">
        <v>113</v>
      </c>
      <c r="B3" s="5" t="s">
        <v>114</v>
      </c>
      <c r="C3" s="5" t="s">
        <v>115</v>
      </c>
      <c r="D3" s="5" t="s">
        <v>116</v>
      </c>
      <c r="E3" s="5" t="s">
        <v>153</v>
      </c>
      <c r="F3" s="5" t="s">
        <v>148</v>
      </c>
      <c r="G3" s="9" t="s">
        <v>149</v>
      </c>
      <c r="H3" s="9" t="s">
        <v>150</v>
      </c>
      <c r="I3" s="9" t="s">
        <v>151</v>
      </c>
    </row>
    <row r="4" spans="1:9">
      <c r="A4" s="11">
        <v>1</v>
      </c>
      <c r="B4" s="4" t="s">
        <v>1</v>
      </c>
      <c r="C4" s="4" t="s">
        <v>66</v>
      </c>
      <c r="D4" s="8" t="s">
        <v>147</v>
      </c>
      <c r="E4" s="4" t="s">
        <v>117</v>
      </c>
      <c r="F4" s="4" t="s">
        <v>2</v>
      </c>
      <c r="G4" s="7">
        <v>107</v>
      </c>
      <c r="H4" s="6">
        <v>27</v>
      </c>
      <c r="I4" s="6">
        <f t="shared" ref="I4:I50" si="0">G4*H4</f>
        <v>2889</v>
      </c>
    </row>
    <row r="5" spans="1:9">
      <c r="A5" s="11">
        <v>2</v>
      </c>
      <c r="B5" s="4" t="s">
        <v>37</v>
      </c>
      <c r="C5" s="4" t="s">
        <v>91</v>
      </c>
      <c r="D5" s="8" t="s">
        <v>147</v>
      </c>
      <c r="E5" s="4" t="s">
        <v>118</v>
      </c>
      <c r="F5" s="4" t="s">
        <v>38</v>
      </c>
      <c r="G5" s="7">
        <v>33</v>
      </c>
      <c r="H5" s="6">
        <v>41</v>
      </c>
      <c r="I5" s="6">
        <f t="shared" si="0"/>
        <v>1353</v>
      </c>
    </row>
    <row r="6" spans="1:9">
      <c r="A6" s="11">
        <v>3</v>
      </c>
      <c r="B6" s="4" t="s">
        <v>39</v>
      </c>
      <c r="C6" s="4" t="s">
        <v>98</v>
      </c>
      <c r="D6" s="8" t="s">
        <v>147</v>
      </c>
      <c r="E6" s="4" t="s">
        <v>117</v>
      </c>
      <c r="F6" s="4" t="s">
        <v>48</v>
      </c>
      <c r="G6" s="7">
        <v>2</v>
      </c>
      <c r="H6" s="6">
        <v>27</v>
      </c>
      <c r="I6" s="6">
        <f t="shared" si="0"/>
        <v>54</v>
      </c>
    </row>
    <row r="7" spans="1:9">
      <c r="A7" s="11">
        <v>4</v>
      </c>
      <c r="B7" s="4" t="s">
        <v>39</v>
      </c>
      <c r="C7" s="4" t="s">
        <v>92</v>
      </c>
      <c r="D7" s="8" t="s">
        <v>147</v>
      </c>
      <c r="E7" s="4" t="s">
        <v>118</v>
      </c>
      <c r="F7" s="4" t="s">
        <v>40</v>
      </c>
      <c r="G7" s="7">
        <v>51</v>
      </c>
      <c r="H7" s="6">
        <v>41</v>
      </c>
      <c r="I7" s="6">
        <f t="shared" si="0"/>
        <v>2091</v>
      </c>
    </row>
    <row r="8" spans="1:9">
      <c r="A8" s="11">
        <v>5</v>
      </c>
      <c r="B8" s="4" t="s">
        <v>49</v>
      </c>
      <c r="C8" s="4" t="s">
        <v>99</v>
      </c>
      <c r="D8" s="8" t="s">
        <v>147</v>
      </c>
      <c r="E8" s="4" t="s">
        <v>118</v>
      </c>
      <c r="F8" s="4" t="s">
        <v>50</v>
      </c>
      <c r="G8" s="7">
        <v>13</v>
      </c>
      <c r="H8" s="6">
        <v>41</v>
      </c>
      <c r="I8" s="6">
        <f t="shared" si="0"/>
        <v>533</v>
      </c>
    </row>
    <row r="9" spans="1:9">
      <c r="A9" s="11">
        <v>6</v>
      </c>
      <c r="B9" s="4" t="s">
        <v>41</v>
      </c>
      <c r="C9" s="4" t="s">
        <v>93</v>
      </c>
      <c r="D9" s="8" t="s">
        <v>147</v>
      </c>
      <c r="E9" s="4" t="s">
        <v>119</v>
      </c>
      <c r="F9" s="4" t="s">
        <v>42</v>
      </c>
      <c r="G9" s="7">
        <v>32</v>
      </c>
      <c r="H9" s="6">
        <v>53</v>
      </c>
      <c r="I9" s="6">
        <f t="shared" si="0"/>
        <v>1696</v>
      </c>
    </row>
    <row r="10" spans="1:9">
      <c r="A10" s="11">
        <v>7</v>
      </c>
      <c r="B10" s="4" t="s">
        <v>52</v>
      </c>
      <c r="C10" s="4" t="s">
        <v>101</v>
      </c>
      <c r="D10" s="8" t="s">
        <v>147</v>
      </c>
      <c r="E10" s="4" t="s">
        <v>120</v>
      </c>
      <c r="F10" s="4" t="s">
        <v>53</v>
      </c>
      <c r="G10" s="7">
        <v>33</v>
      </c>
      <c r="H10" s="6">
        <v>53</v>
      </c>
      <c r="I10" s="6">
        <f t="shared" si="0"/>
        <v>1749</v>
      </c>
    </row>
    <row r="11" spans="1:9">
      <c r="A11" s="11">
        <v>8</v>
      </c>
      <c r="B11" s="4" t="s">
        <v>45</v>
      </c>
      <c r="C11" s="4" t="s">
        <v>96</v>
      </c>
      <c r="D11" s="8" t="s">
        <v>147</v>
      </c>
      <c r="E11" s="4" t="s">
        <v>121</v>
      </c>
      <c r="F11" s="4" t="s">
        <v>46</v>
      </c>
      <c r="G11" s="7">
        <v>11</v>
      </c>
      <c r="H11" s="6">
        <v>53</v>
      </c>
      <c r="I11" s="6">
        <f t="shared" si="0"/>
        <v>583</v>
      </c>
    </row>
    <row r="12" spans="1:9">
      <c r="A12" s="11">
        <v>9</v>
      </c>
      <c r="B12" s="4" t="s">
        <v>45</v>
      </c>
      <c r="C12" s="4" t="s">
        <v>97</v>
      </c>
      <c r="D12" s="8" t="s">
        <v>147</v>
      </c>
      <c r="E12" s="4" t="s">
        <v>117</v>
      </c>
      <c r="F12" s="4" t="s">
        <v>47</v>
      </c>
      <c r="G12" s="7">
        <v>18</v>
      </c>
      <c r="H12" s="6">
        <v>27</v>
      </c>
      <c r="I12" s="6">
        <f t="shared" si="0"/>
        <v>486</v>
      </c>
    </row>
    <row r="13" spans="1:9">
      <c r="A13" s="11">
        <v>10</v>
      </c>
      <c r="B13" s="4" t="s">
        <v>45</v>
      </c>
      <c r="C13" s="4" t="s">
        <v>102</v>
      </c>
      <c r="D13" s="8" t="s">
        <v>147</v>
      </c>
      <c r="E13" s="4" t="s">
        <v>122</v>
      </c>
      <c r="F13" s="4" t="s">
        <v>54</v>
      </c>
      <c r="G13" s="7">
        <v>7</v>
      </c>
      <c r="H13" s="6">
        <v>27</v>
      </c>
      <c r="I13" s="6">
        <f t="shared" si="0"/>
        <v>189</v>
      </c>
    </row>
    <row r="14" spans="1:9">
      <c r="A14" s="11">
        <v>11</v>
      </c>
      <c r="B14" s="4" t="s">
        <v>45</v>
      </c>
      <c r="C14" s="4" t="s">
        <v>105</v>
      </c>
      <c r="D14" s="8" t="s">
        <v>147</v>
      </c>
      <c r="E14" s="4" t="s">
        <v>123</v>
      </c>
      <c r="F14" s="4" t="s">
        <v>57</v>
      </c>
      <c r="G14" s="7">
        <v>55</v>
      </c>
      <c r="H14" s="6">
        <v>53</v>
      </c>
      <c r="I14" s="6">
        <f t="shared" si="0"/>
        <v>2915</v>
      </c>
    </row>
    <row r="15" spans="1:9">
      <c r="A15" s="11">
        <v>12</v>
      </c>
      <c r="B15" s="4" t="s">
        <v>5</v>
      </c>
      <c r="C15" s="4" t="s">
        <v>94</v>
      </c>
      <c r="D15" s="8" t="s">
        <v>147</v>
      </c>
      <c r="E15" s="4" t="s">
        <v>129</v>
      </c>
      <c r="F15" s="4" t="s">
        <v>43</v>
      </c>
      <c r="G15" s="7">
        <v>23</v>
      </c>
      <c r="H15" s="6">
        <v>27</v>
      </c>
      <c r="I15" s="6">
        <f t="shared" si="0"/>
        <v>621</v>
      </c>
    </row>
    <row r="16" spans="1:9">
      <c r="A16" s="11">
        <v>13</v>
      </c>
      <c r="B16" s="4" t="s">
        <v>5</v>
      </c>
      <c r="C16" s="4" t="s">
        <v>73</v>
      </c>
      <c r="D16" s="8" t="s">
        <v>147</v>
      </c>
      <c r="E16" s="4" t="s">
        <v>126</v>
      </c>
      <c r="F16" s="4" t="s">
        <v>12</v>
      </c>
      <c r="G16" s="7">
        <v>15</v>
      </c>
      <c r="H16" s="6">
        <v>53</v>
      </c>
      <c r="I16" s="6">
        <f t="shared" si="0"/>
        <v>795</v>
      </c>
    </row>
    <row r="17" spans="1:9">
      <c r="A17" s="11">
        <v>14</v>
      </c>
      <c r="B17" s="4" t="s">
        <v>5</v>
      </c>
      <c r="C17" s="4" t="s">
        <v>74</v>
      </c>
      <c r="D17" s="8" t="s">
        <v>147</v>
      </c>
      <c r="E17" s="4" t="s">
        <v>127</v>
      </c>
      <c r="F17" s="4" t="s">
        <v>13</v>
      </c>
      <c r="G17" s="7">
        <v>20</v>
      </c>
      <c r="H17" s="6">
        <v>53</v>
      </c>
      <c r="I17" s="6">
        <f t="shared" si="0"/>
        <v>1060</v>
      </c>
    </row>
    <row r="18" spans="1:9">
      <c r="A18" s="11">
        <v>15</v>
      </c>
      <c r="B18" s="4" t="s">
        <v>5</v>
      </c>
      <c r="C18" s="4" t="s">
        <v>103</v>
      </c>
      <c r="D18" s="8" t="s">
        <v>147</v>
      </c>
      <c r="E18" s="4" t="s">
        <v>118</v>
      </c>
      <c r="F18" s="4" t="s">
        <v>55</v>
      </c>
      <c r="G18" s="7">
        <v>10</v>
      </c>
      <c r="H18" s="6">
        <v>41</v>
      </c>
      <c r="I18" s="6">
        <f t="shared" si="0"/>
        <v>410</v>
      </c>
    </row>
    <row r="19" spans="1:9">
      <c r="A19" s="11">
        <v>16</v>
      </c>
      <c r="B19" s="4" t="s">
        <v>5</v>
      </c>
      <c r="C19" s="4" t="s">
        <v>111</v>
      </c>
      <c r="D19" s="8" t="s">
        <v>147</v>
      </c>
      <c r="E19" s="4" t="s">
        <v>130</v>
      </c>
      <c r="F19" s="4" t="s">
        <v>63</v>
      </c>
      <c r="G19" s="7">
        <v>4</v>
      </c>
      <c r="H19" s="6">
        <v>41</v>
      </c>
      <c r="I19" s="6">
        <f t="shared" si="0"/>
        <v>164</v>
      </c>
    </row>
    <row r="20" spans="1:9">
      <c r="A20" s="11">
        <v>17</v>
      </c>
      <c r="B20" s="4" t="s">
        <v>5</v>
      </c>
      <c r="C20" s="4" t="s">
        <v>104</v>
      </c>
      <c r="D20" s="8" t="s">
        <v>147</v>
      </c>
      <c r="E20" s="4" t="s">
        <v>118</v>
      </c>
      <c r="F20" s="4" t="s">
        <v>56</v>
      </c>
      <c r="G20" s="7">
        <v>37</v>
      </c>
      <c r="H20" s="6">
        <v>41</v>
      </c>
      <c r="I20" s="6">
        <f t="shared" si="0"/>
        <v>1517</v>
      </c>
    </row>
    <row r="21" spans="1:9">
      <c r="A21" s="11">
        <v>18</v>
      </c>
      <c r="B21" s="4" t="s">
        <v>5</v>
      </c>
      <c r="C21" s="4" t="s">
        <v>106</v>
      </c>
      <c r="D21" s="8" t="s">
        <v>147</v>
      </c>
      <c r="E21" s="4" t="s">
        <v>123</v>
      </c>
      <c r="F21" s="4" t="s">
        <v>58</v>
      </c>
      <c r="G21" s="7">
        <v>101</v>
      </c>
      <c r="H21" s="6">
        <v>53</v>
      </c>
      <c r="I21" s="6">
        <f t="shared" si="0"/>
        <v>5353</v>
      </c>
    </row>
    <row r="22" spans="1:9">
      <c r="A22" s="11">
        <v>19</v>
      </c>
      <c r="B22" s="4" t="s">
        <v>5</v>
      </c>
      <c r="C22" s="4" t="s">
        <v>89</v>
      </c>
      <c r="D22" s="8" t="s">
        <v>147</v>
      </c>
      <c r="E22" s="4" t="s">
        <v>128</v>
      </c>
      <c r="F22" s="4" t="s">
        <v>35</v>
      </c>
      <c r="G22" s="7">
        <v>51</v>
      </c>
      <c r="H22" s="6">
        <v>53</v>
      </c>
      <c r="I22" s="6">
        <f t="shared" si="0"/>
        <v>2703</v>
      </c>
    </row>
    <row r="23" spans="1:9">
      <c r="A23" s="11">
        <v>20</v>
      </c>
      <c r="B23" s="4" t="s">
        <v>5</v>
      </c>
      <c r="C23" s="4" t="s">
        <v>68</v>
      </c>
      <c r="D23" s="8" t="s">
        <v>147</v>
      </c>
      <c r="E23" s="4" t="s">
        <v>124</v>
      </c>
      <c r="F23" s="4" t="s">
        <v>6</v>
      </c>
      <c r="G23" s="7">
        <v>70</v>
      </c>
      <c r="H23" s="6">
        <v>53</v>
      </c>
      <c r="I23" s="6">
        <f t="shared" si="0"/>
        <v>3710</v>
      </c>
    </row>
    <row r="24" spans="1:9">
      <c r="A24" s="11">
        <v>21</v>
      </c>
      <c r="B24" s="4" t="s">
        <v>5</v>
      </c>
      <c r="C24" s="4" t="s">
        <v>69</v>
      </c>
      <c r="D24" s="8" t="s">
        <v>147</v>
      </c>
      <c r="E24" s="4" t="s">
        <v>125</v>
      </c>
      <c r="F24" s="4" t="s">
        <v>7</v>
      </c>
      <c r="G24" s="7">
        <v>10</v>
      </c>
      <c r="H24" s="6">
        <v>53</v>
      </c>
      <c r="I24" s="6">
        <f t="shared" si="0"/>
        <v>530</v>
      </c>
    </row>
    <row r="25" spans="1:9">
      <c r="A25" s="11">
        <v>22</v>
      </c>
      <c r="B25" s="4" t="s">
        <v>5</v>
      </c>
      <c r="C25" s="4" t="s">
        <v>70</v>
      </c>
      <c r="D25" s="8" t="s">
        <v>147</v>
      </c>
      <c r="E25" s="4" t="s">
        <v>125</v>
      </c>
      <c r="F25" s="4" t="s">
        <v>8</v>
      </c>
      <c r="G25" s="7">
        <v>75</v>
      </c>
      <c r="H25" s="6">
        <v>53</v>
      </c>
      <c r="I25" s="6">
        <f t="shared" si="0"/>
        <v>3975</v>
      </c>
    </row>
    <row r="26" spans="1:9">
      <c r="A26" s="11">
        <v>23</v>
      </c>
      <c r="B26" s="4" t="s">
        <v>3</v>
      </c>
      <c r="C26" s="4" t="s">
        <v>95</v>
      </c>
      <c r="D26" s="8" t="s">
        <v>147</v>
      </c>
      <c r="E26" s="4" t="s">
        <v>135</v>
      </c>
      <c r="F26" s="4" t="s">
        <v>44</v>
      </c>
      <c r="G26" s="7">
        <v>24</v>
      </c>
      <c r="H26" s="6">
        <v>53</v>
      </c>
      <c r="I26" s="6">
        <f t="shared" si="0"/>
        <v>1272</v>
      </c>
    </row>
    <row r="27" spans="1:9">
      <c r="A27" s="11">
        <v>24</v>
      </c>
      <c r="B27" s="4" t="s">
        <v>3</v>
      </c>
      <c r="C27" s="4" t="s">
        <v>107</v>
      </c>
      <c r="D27" s="8" t="s">
        <v>147</v>
      </c>
      <c r="E27" s="4" t="s">
        <v>136</v>
      </c>
      <c r="F27" s="4" t="s">
        <v>59</v>
      </c>
      <c r="G27" s="7">
        <v>43</v>
      </c>
      <c r="H27" s="6">
        <v>53</v>
      </c>
      <c r="I27" s="6">
        <f t="shared" si="0"/>
        <v>2279</v>
      </c>
    </row>
    <row r="28" spans="1:9">
      <c r="A28" s="11">
        <v>25</v>
      </c>
      <c r="B28" s="4" t="s">
        <v>3</v>
      </c>
      <c r="C28" s="4" t="s">
        <v>109</v>
      </c>
      <c r="D28" s="8" t="s">
        <v>147</v>
      </c>
      <c r="E28" s="4" t="s">
        <v>137</v>
      </c>
      <c r="F28" s="4" t="s">
        <v>61</v>
      </c>
      <c r="G28" s="7">
        <v>59</v>
      </c>
      <c r="H28" s="6">
        <v>53</v>
      </c>
      <c r="I28" s="6">
        <f t="shared" si="0"/>
        <v>3127</v>
      </c>
    </row>
    <row r="29" spans="1:9">
      <c r="A29" s="11">
        <v>26</v>
      </c>
      <c r="B29" s="4" t="s">
        <v>3</v>
      </c>
      <c r="C29" s="4" t="s">
        <v>108</v>
      </c>
      <c r="D29" s="8" t="s">
        <v>147</v>
      </c>
      <c r="E29" s="4" t="s">
        <v>126</v>
      </c>
      <c r="F29" s="4" t="s">
        <v>60</v>
      </c>
      <c r="G29" s="7">
        <v>34</v>
      </c>
      <c r="H29" s="6">
        <v>53</v>
      </c>
      <c r="I29" s="6">
        <f t="shared" si="0"/>
        <v>1802</v>
      </c>
    </row>
    <row r="30" spans="1:9">
      <c r="A30" s="11">
        <v>27</v>
      </c>
      <c r="B30" s="4" t="s">
        <v>3</v>
      </c>
      <c r="C30" s="4" t="s">
        <v>110</v>
      </c>
      <c r="D30" s="8" t="s">
        <v>147</v>
      </c>
      <c r="E30" s="8" t="s">
        <v>152</v>
      </c>
      <c r="F30" s="4" t="s">
        <v>62</v>
      </c>
      <c r="G30" s="7">
        <v>30</v>
      </c>
      <c r="H30" s="6">
        <v>53</v>
      </c>
      <c r="I30" s="6">
        <f t="shared" si="0"/>
        <v>1590</v>
      </c>
    </row>
    <row r="31" spans="1:9">
      <c r="A31" s="11">
        <v>28</v>
      </c>
      <c r="B31" s="4" t="s">
        <v>3</v>
      </c>
      <c r="C31" s="4" t="s">
        <v>90</v>
      </c>
      <c r="D31" s="8" t="s">
        <v>147</v>
      </c>
      <c r="E31" s="4" t="s">
        <v>134</v>
      </c>
      <c r="F31" s="4" t="s">
        <v>36</v>
      </c>
      <c r="G31" s="7">
        <v>15</v>
      </c>
      <c r="H31" s="6">
        <v>53</v>
      </c>
      <c r="I31" s="6">
        <f t="shared" si="0"/>
        <v>795</v>
      </c>
    </row>
    <row r="32" spans="1:9">
      <c r="A32" s="11">
        <v>29</v>
      </c>
      <c r="B32" s="4" t="s">
        <v>3</v>
      </c>
      <c r="C32" s="4" t="s">
        <v>76</v>
      </c>
      <c r="D32" s="8" t="s">
        <v>147</v>
      </c>
      <c r="E32" s="4" t="s">
        <v>133</v>
      </c>
      <c r="F32" s="4" t="s">
        <v>16</v>
      </c>
      <c r="G32" s="7">
        <v>28</v>
      </c>
      <c r="H32" s="6">
        <v>53</v>
      </c>
      <c r="I32" s="6">
        <f t="shared" si="0"/>
        <v>1484</v>
      </c>
    </row>
    <row r="33" spans="1:9">
      <c r="A33" s="11">
        <v>30</v>
      </c>
      <c r="B33" s="4" t="s">
        <v>3</v>
      </c>
      <c r="C33" s="4" t="s">
        <v>67</v>
      </c>
      <c r="D33" s="8" t="s">
        <v>147</v>
      </c>
      <c r="E33" s="4" t="s">
        <v>131</v>
      </c>
      <c r="F33" s="4" t="s">
        <v>4</v>
      </c>
      <c r="G33" s="7">
        <v>33</v>
      </c>
      <c r="H33" s="6">
        <v>53</v>
      </c>
      <c r="I33" s="6">
        <f t="shared" si="0"/>
        <v>1749</v>
      </c>
    </row>
    <row r="34" spans="1:9">
      <c r="A34" s="11">
        <v>31</v>
      </c>
      <c r="B34" s="4" t="s">
        <v>3</v>
      </c>
      <c r="C34" s="4" t="s">
        <v>71</v>
      </c>
      <c r="D34" s="8" t="s">
        <v>147</v>
      </c>
      <c r="E34" s="4" t="s">
        <v>132</v>
      </c>
      <c r="F34" s="4" t="s">
        <v>9</v>
      </c>
      <c r="G34" s="7">
        <v>17</v>
      </c>
      <c r="H34" s="6">
        <v>41</v>
      </c>
      <c r="I34" s="6">
        <f t="shared" si="0"/>
        <v>697</v>
      </c>
    </row>
    <row r="35" spans="1:9">
      <c r="A35" s="11">
        <v>32</v>
      </c>
      <c r="B35" s="4" t="s">
        <v>14</v>
      </c>
      <c r="C35" s="4" t="s">
        <v>100</v>
      </c>
      <c r="D35" s="8" t="s">
        <v>147</v>
      </c>
      <c r="E35" s="4" t="s">
        <v>139</v>
      </c>
      <c r="F35" s="4" t="s">
        <v>51</v>
      </c>
      <c r="G35" s="7">
        <v>76</v>
      </c>
      <c r="H35" s="6">
        <v>53</v>
      </c>
      <c r="I35" s="6">
        <f t="shared" si="0"/>
        <v>4028</v>
      </c>
    </row>
    <row r="36" spans="1:9">
      <c r="A36" s="11">
        <v>33</v>
      </c>
      <c r="B36" s="4" t="s">
        <v>14</v>
      </c>
      <c r="C36" s="4" t="s">
        <v>75</v>
      </c>
      <c r="D36" s="8" t="s">
        <v>147</v>
      </c>
      <c r="E36" s="4" t="s">
        <v>138</v>
      </c>
      <c r="F36" s="4" t="s">
        <v>15</v>
      </c>
      <c r="G36" s="7">
        <v>11</v>
      </c>
      <c r="H36" s="6">
        <v>53</v>
      </c>
      <c r="I36" s="6">
        <f t="shared" si="0"/>
        <v>583</v>
      </c>
    </row>
    <row r="37" spans="1:9">
      <c r="A37" s="11">
        <v>34</v>
      </c>
      <c r="B37" s="4" t="s">
        <v>10</v>
      </c>
      <c r="C37" s="4" t="s">
        <v>72</v>
      </c>
      <c r="D37" s="8" t="s">
        <v>147</v>
      </c>
      <c r="E37" s="4" t="s">
        <v>118</v>
      </c>
      <c r="F37" s="4" t="s">
        <v>11</v>
      </c>
      <c r="G37" s="7">
        <v>16</v>
      </c>
      <c r="H37" s="6">
        <v>41</v>
      </c>
      <c r="I37" s="6">
        <f t="shared" si="0"/>
        <v>656</v>
      </c>
    </row>
    <row r="38" spans="1:9">
      <c r="A38" s="11">
        <v>35</v>
      </c>
      <c r="B38" s="4" t="s">
        <v>17</v>
      </c>
      <c r="C38" s="4" t="s">
        <v>77</v>
      </c>
      <c r="D38" s="8" t="s">
        <v>147</v>
      </c>
      <c r="E38" s="4" t="s">
        <v>124</v>
      </c>
      <c r="F38" s="4" t="s">
        <v>18</v>
      </c>
      <c r="G38" s="7">
        <v>184</v>
      </c>
      <c r="H38" s="6">
        <v>53</v>
      </c>
      <c r="I38" s="6">
        <f t="shared" si="0"/>
        <v>9752</v>
      </c>
    </row>
    <row r="39" spans="1:9">
      <c r="A39" s="11">
        <v>36</v>
      </c>
      <c r="B39" s="4" t="s">
        <v>17</v>
      </c>
      <c r="C39" s="4" t="s">
        <v>87</v>
      </c>
      <c r="D39" s="8" t="s">
        <v>147</v>
      </c>
      <c r="E39" s="4" t="s">
        <v>140</v>
      </c>
      <c r="F39" s="4" t="s">
        <v>33</v>
      </c>
      <c r="G39" s="7">
        <v>50</v>
      </c>
      <c r="H39" s="6">
        <v>53</v>
      </c>
      <c r="I39" s="6">
        <f t="shared" si="0"/>
        <v>2650</v>
      </c>
    </row>
    <row r="40" spans="1:9">
      <c r="A40" s="11">
        <v>37</v>
      </c>
      <c r="B40" s="4" t="s">
        <v>21</v>
      </c>
      <c r="C40" s="4" t="s">
        <v>79</v>
      </c>
      <c r="D40" s="8" t="s">
        <v>147</v>
      </c>
      <c r="E40" s="4" t="s">
        <v>141</v>
      </c>
      <c r="F40" s="4" t="s">
        <v>22</v>
      </c>
      <c r="G40" s="7">
        <v>8</v>
      </c>
      <c r="H40" s="6">
        <v>27</v>
      </c>
      <c r="I40" s="6">
        <f t="shared" si="0"/>
        <v>216</v>
      </c>
    </row>
    <row r="41" spans="1:9">
      <c r="A41" s="11">
        <v>38</v>
      </c>
      <c r="B41" s="4" t="s">
        <v>21</v>
      </c>
      <c r="C41" s="4" t="s">
        <v>80</v>
      </c>
      <c r="D41" s="8" t="s">
        <v>147</v>
      </c>
      <c r="E41" s="4" t="s">
        <v>142</v>
      </c>
      <c r="F41" s="4" t="s">
        <v>23</v>
      </c>
      <c r="G41" s="7">
        <v>51</v>
      </c>
      <c r="H41" s="6">
        <v>53</v>
      </c>
      <c r="I41" s="6">
        <f t="shared" si="0"/>
        <v>2703</v>
      </c>
    </row>
    <row r="42" spans="1:9">
      <c r="A42" s="11">
        <v>39</v>
      </c>
      <c r="B42" s="4" t="s">
        <v>21</v>
      </c>
      <c r="C42" s="4" t="s">
        <v>81</v>
      </c>
      <c r="D42" s="8" t="s">
        <v>147</v>
      </c>
      <c r="E42" s="4" t="s">
        <v>138</v>
      </c>
      <c r="F42" s="4" t="s">
        <v>24</v>
      </c>
      <c r="G42" s="7">
        <v>22</v>
      </c>
      <c r="H42" s="6">
        <v>53</v>
      </c>
      <c r="I42" s="6">
        <f t="shared" si="0"/>
        <v>1166</v>
      </c>
    </row>
    <row r="43" spans="1:9">
      <c r="A43" s="11">
        <v>40</v>
      </c>
      <c r="B43" s="4" t="s">
        <v>19</v>
      </c>
      <c r="C43" s="4" t="s">
        <v>78</v>
      </c>
      <c r="D43" s="8" t="s">
        <v>147</v>
      </c>
      <c r="E43" s="4" t="s">
        <v>118</v>
      </c>
      <c r="F43" s="4" t="s">
        <v>20</v>
      </c>
      <c r="G43" s="7">
        <v>53</v>
      </c>
      <c r="H43" s="6">
        <v>41</v>
      </c>
      <c r="I43" s="6">
        <f t="shared" si="0"/>
        <v>2173</v>
      </c>
    </row>
    <row r="44" spans="1:9">
      <c r="A44" s="11">
        <v>41</v>
      </c>
      <c r="B44" s="4" t="s">
        <v>19</v>
      </c>
      <c r="C44" s="4" t="s">
        <v>82</v>
      </c>
      <c r="D44" s="8" t="s">
        <v>147</v>
      </c>
      <c r="E44" s="4" t="s">
        <v>119</v>
      </c>
      <c r="F44" s="4" t="s">
        <v>25</v>
      </c>
      <c r="G44" s="7">
        <v>53</v>
      </c>
      <c r="H44" s="6">
        <v>53</v>
      </c>
      <c r="I44" s="6">
        <f t="shared" si="0"/>
        <v>2809</v>
      </c>
    </row>
    <row r="45" spans="1:9">
      <c r="A45" s="11">
        <v>42</v>
      </c>
      <c r="B45" s="4" t="s">
        <v>19</v>
      </c>
      <c r="C45" s="4" t="s">
        <v>88</v>
      </c>
      <c r="D45" s="8" t="s">
        <v>147</v>
      </c>
      <c r="E45" s="4" t="s">
        <v>143</v>
      </c>
      <c r="F45" s="4" t="s">
        <v>34</v>
      </c>
      <c r="G45" s="7">
        <v>23</v>
      </c>
      <c r="H45" s="6">
        <v>53</v>
      </c>
      <c r="I45" s="6">
        <f t="shared" si="0"/>
        <v>1219</v>
      </c>
    </row>
    <row r="46" spans="1:9">
      <c r="A46" s="11">
        <v>43</v>
      </c>
      <c r="B46" s="4" t="s">
        <v>26</v>
      </c>
      <c r="C46" s="4" t="s">
        <v>83</v>
      </c>
      <c r="D46" s="8" t="s">
        <v>147</v>
      </c>
      <c r="E46" s="4" t="s">
        <v>144</v>
      </c>
      <c r="F46" s="4" t="s">
        <v>27</v>
      </c>
      <c r="G46" s="7">
        <v>21</v>
      </c>
      <c r="H46" s="6">
        <v>53</v>
      </c>
      <c r="I46" s="6">
        <f t="shared" si="0"/>
        <v>1113</v>
      </c>
    </row>
    <row r="47" spans="1:9">
      <c r="A47" s="11">
        <v>44</v>
      </c>
      <c r="B47" s="4" t="s">
        <v>26</v>
      </c>
      <c r="C47" s="4" t="s">
        <v>112</v>
      </c>
      <c r="D47" s="8" t="s">
        <v>147</v>
      </c>
      <c r="E47" s="4" t="s">
        <v>118</v>
      </c>
      <c r="F47" s="4" t="s">
        <v>64</v>
      </c>
      <c r="G47" s="7">
        <v>21</v>
      </c>
      <c r="H47" s="6">
        <v>41</v>
      </c>
      <c r="I47" s="6">
        <f t="shared" si="0"/>
        <v>861</v>
      </c>
    </row>
    <row r="48" spans="1:9">
      <c r="A48" s="11">
        <v>45</v>
      </c>
      <c r="B48" s="4" t="s">
        <v>28</v>
      </c>
      <c r="C48" s="4" t="s">
        <v>84</v>
      </c>
      <c r="D48" s="8" t="s">
        <v>147</v>
      </c>
      <c r="E48" s="4" t="s">
        <v>141</v>
      </c>
      <c r="F48" s="4" t="s">
        <v>29</v>
      </c>
      <c r="G48" s="7">
        <v>4</v>
      </c>
      <c r="H48" s="6">
        <v>27</v>
      </c>
      <c r="I48" s="6">
        <f t="shared" si="0"/>
        <v>108</v>
      </c>
    </row>
    <row r="49" spans="1:11">
      <c r="A49" s="11">
        <v>46</v>
      </c>
      <c r="B49" s="4" t="s">
        <v>28</v>
      </c>
      <c r="C49" s="4" t="s">
        <v>86</v>
      </c>
      <c r="D49" s="8" t="s">
        <v>147</v>
      </c>
      <c r="E49" s="4" t="s">
        <v>145</v>
      </c>
      <c r="F49" s="4" t="s">
        <v>32</v>
      </c>
      <c r="G49" s="7">
        <v>30</v>
      </c>
      <c r="H49" s="6">
        <v>41</v>
      </c>
      <c r="I49" s="6">
        <f t="shared" si="0"/>
        <v>1230</v>
      </c>
    </row>
    <row r="50" spans="1:11">
      <c r="A50" s="11">
        <v>47</v>
      </c>
      <c r="B50" s="4" t="s">
        <v>30</v>
      </c>
      <c r="C50" s="4" t="s">
        <v>85</v>
      </c>
      <c r="D50" s="8" t="s">
        <v>147</v>
      </c>
      <c r="E50" s="4" t="s">
        <v>146</v>
      </c>
      <c r="F50" s="4" t="s">
        <v>31</v>
      </c>
      <c r="G50" s="7">
        <v>49</v>
      </c>
      <c r="H50" s="6">
        <v>53</v>
      </c>
      <c r="I50" s="6">
        <f t="shared" si="0"/>
        <v>2597</v>
      </c>
    </row>
    <row r="51" spans="1:11" s="13" customFormat="1">
      <c r="A51" s="15" t="s">
        <v>156</v>
      </c>
      <c r="B51" s="15"/>
      <c r="C51" s="15"/>
      <c r="D51" s="15"/>
      <c r="E51" s="15"/>
      <c r="F51" s="15"/>
      <c r="G51" s="16"/>
      <c r="H51" s="16"/>
      <c r="I51" s="12">
        <f>SUM(I4:I50)</f>
        <v>84035</v>
      </c>
    </row>
    <row r="52" spans="1:11" s="3" customFormat="1" ht="30" customHeight="1">
      <c r="A52" s="17" t="s">
        <v>155</v>
      </c>
      <c r="B52" s="17"/>
      <c r="C52" s="17"/>
      <c r="D52" s="17"/>
      <c r="E52" s="17"/>
      <c r="F52" s="17"/>
      <c r="G52" s="18"/>
      <c r="H52" s="18"/>
      <c r="I52" s="18"/>
    </row>
    <row r="53" spans="1:11" s="3" customFormat="1" ht="30" customHeight="1">
      <c r="A53" s="17" t="s">
        <v>65</v>
      </c>
      <c r="B53" s="17"/>
      <c r="C53" s="17"/>
      <c r="D53" s="17"/>
      <c r="E53" s="17"/>
      <c r="F53" s="17"/>
      <c r="G53" s="18"/>
      <c r="H53" s="18"/>
      <c r="I53" s="18"/>
    </row>
    <row r="54" spans="1:11">
      <c r="G54" s="14">
        <f>SUM(G4:G50)</f>
        <v>1733</v>
      </c>
    </row>
    <row r="55" spans="1:11">
      <c r="K55" s="23"/>
    </row>
  </sheetData>
  <sortState ref="B4:I50">
    <sortCondition ref="B4:B50"/>
    <sortCondition ref="C4:C50"/>
  </sortState>
  <mergeCells count="7">
    <mergeCell ref="A51:H51"/>
    <mergeCell ref="A52:I52"/>
    <mergeCell ref="A53:I53"/>
    <mergeCell ref="A2:F2"/>
    <mergeCell ref="G1:I1"/>
    <mergeCell ref="G2:I2"/>
    <mergeCell ref="A1:F1"/>
  </mergeCells>
  <pageMargins left="0.39370078740157483" right="0.31496062992125984" top="0.74803149606299213" bottom="0.74803149606299213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2024-06-19T15:11:19Z</cp:lastPrinted>
  <dcterms:created xsi:type="dcterms:W3CDTF">2024-06-13T10:07:21Z</dcterms:created>
  <dcterms:modified xsi:type="dcterms:W3CDTF">2024-06-19T15:11:19Z</dcterms:modified>
</cp:coreProperties>
</file>