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Sheet1!$A$7:$L$362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H362" i="1" l="1"/>
  <c r="G362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J8" i="1"/>
  <c r="J361" i="1" l="1"/>
</calcChain>
</file>

<file path=xl/sharedStrings.xml><?xml version="1.0" encoding="utf-8"?>
<sst xmlns="http://schemas.openxmlformats.org/spreadsheetml/2006/main" count="2140" uniqueCount="984">
  <si>
    <t>TO,</t>
  </si>
  <si>
    <t>GSTIN : 21AGHPB9356M1Z9</t>
  </si>
  <si>
    <t>HSN CODE-996791</t>
  </si>
  <si>
    <t>Thanking You…</t>
  </si>
  <si>
    <t>M/S SHALIMAR PAINTS LTD.</t>
  </si>
  <si>
    <t>SL.</t>
  </si>
  <si>
    <t>DATE</t>
  </si>
  <si>
    <t>LR NO.</t>
  </si>
  <si>
    <t>FROM</t>
  </si>
  <si>
    <t>DESTINATION</t>
  </si>
  <si>
    <t>WEIGHT</t>
  </si>
  <si>
    <t>RATE</t>
  </si>
  <si>
    <t>AMT.</t>
  </si>
  <si>
    <t>PARTY NAME</t>
  </si>
  <si>
    <t>GSTIN :  21AAECS0547D1ZY</t>
  </si>
  <si>
    <t>PRAGATI LOGISTICS</t>
  </si>
  <si>
    <t>JAGATPUR, CUTTACK</t>
  </si>
  <si>
    <t>INV. NO.</t>
  </si>
  <si>
    <t>CASE</t>
  </si>
  <si>
    <t>REMARKS</t>
  </si>
  <si>
    <t>CTC</t>
  </si>
  <si>
    <t>LAPANGA</t>
  </si>
  <si>
    <t>SHYAM METALLICS AND ENERGY LTD</t>
  </si>
  <si>
    <t>BARAGARH</t>
  </si>
  <si>
    <t>JINDAL STEEL AND POWER LTD</t>
  </si>
  <si>
    <t>SAMBALPUR</t>
  </si>
  <si>
    <t>JHARSUGUDA</t>
  </si>
  <si>
    <t>PAVAN ENTERPRISES</t>
  </si>
  <si>
    <t>BHAWANI SHANKAR HARDWARE</t>
  </si>
  <si>
    <t>ROURKELA</t>
  </si>
  <si>
    <t>RAJGANGPUR</t>
  </si>
  <si>
    <t>TALCHER</t>
  </si>
  <si>
    <t>BHAGABATI PAINTS</t>
  </si>
  <si>
    <t>MANGALPUR</t>
  </si>
  <si>
    <t>GHANASHYAM SAHOO</t>
  </si>
  <si>
    <t>ANGUL</t>
  </si>
  <si>
    <t>BERHAMPUR</t>
  </si>
  <si>
    <t>BALIANTA</t>
  </si>
  <si>
    <t>MERAMUNDALI</t>
  </si>
  <si>
    <t>BHADRAK</t>
  </si>
  <si>
    <t>JAGATPUR</t>
  </si>
  <si>
    <t>CUTTACK</t>
  </si>
  <si>
    <t>TIKIRI</t>
  </si>
  <si>
    <t>NAYAGARH</t>
  </si>
  <si>
    <t>UTKAL HARDWARE</t>
  </si>
  <si>
    <t>BALASORE</t>
  </si>
  <si>
    <t>BHUBANESWAR</t>
  </si>
  <si>
    <t>PADMAPUR GUNUPUR</t>
  </si>
  <si>
    <t>NEW PANCHAMUKHI AGENCY</t>
  </si>
  <si>
    <t>JAJPUR</t>
  </si>
  <si>
    <t>RAYAGADA</t>
  </si>
  <si>
    <t>BALIAPAL</t>
  </si>
  <si>
    <t>DEBA PAINTS AND MAA LAXMI PAINTS</t>
  </si>
  <si>
    <t>ABHAS PANIGRAHI</t>
  </si>
  <si>
    <t>BANAMALI DALAI  AND  COLORS</t>
  </si>
  <si>
    <t>JINDAL STEEL ODISHA LTD</t>
  </si>
  <si>
    <t>BABA HARDWARE AND PAINTS</t>
  </si>
  <si>
    <t>JALESWAR</t>
  </si>
  <si>
    <t>PATTAMUNDAI</t>
  </si>
  <si>
    <t>RUNGTA MINES LTD</t>
  </si>
  <si>
    <t>ASKA</t>
  </si>
  <si>
    <t>BALUGAON</t>
  </si>
  <si>
    <t>JEYPORE</t>
  </si>
  <si>
    <t>BASANTI SALES</t>
  </si>
  <si>
    <t>SARADA HARDWARE</t>
  </si>
  <si>
    <t>BARBIL</t>
  </si>
  <si>
    <t>KOTHARI TRADERS</t>
  </si>
  <si>
    <t>TITILAGARH</t>
  </si>
  <si>
    <t>SUBUDHI HARDWARE</t>
  </si>
  <si>
    <t>BHATIMUNDA</t>
  </si>
  <si>
    <t>KUAMARA</t>
  </si>
  <si>
    <t>MAA HARDWARE</t>
  </si>
  <si>
    <t xml:space="preserve"> CUTTACK</t>
  </si>
  <si>
    <t>NAYAK STORE</t>
  </si>
  <si>
    <t>BOLANGIR</t>
  </si>
  <si>
    <t>BARIPADA</t>
  </si>
  <si>
    <t>KODALA</t>
  </si>
  <si>
    <t>ACHINTA KOTHI</t>
  </si>
  <si>
    <t>0</t>
  </si>
  <si>
    <t>POWER MECH PROJECTS LTD</t>
  </si>
  <si>
    <t>TANGI</t>
  </si>
  <si>
    <t>RADHESHYAM RAM AND SONS</t>
  </si>
  <si>
    <t>KHURDA</t>
  </si>
  <si>
    <t>KOIRA</t>
  </si>
  <si>
    <t>TIHIDI</t>
  </si>
  <si>
    <t>PAINTS AND PAINTS</t>
  </si>
  <si>
    <t>REKHI STRUCTURES</t>
  </si>
  <si>
    <t>SHALIMAR PAINTS LIMITED</t>
  </si>
  <si>
    <t>DEHURY TRADERS</t>
  </si>
  <si>
    <t>SRI KRISHNA COLORS</t>
  </si>
  <si>
    <t>BALIGUDA</t>
  </si>
  <si>
    <t>MAA PATAKHANDA HARDWARE</t>
  </si>
  <si>
    <t>RAMBHA</t>
  </si>
  <si>
    <t>NO COMMERCIAL GOODS</t>
  </si>
  <si>
    <t>KULIANA</t>
  </si>
  <si>
    <t>DIGAPAHANDI</t>
  </si>
  <si>
    <t>SAHU AND COMPANY</t>
  </si>
  <si>
    <t>H H ENTERPRISES</t>
  </si>
  <si>
    <t>BANAMALIPUR</t>
  </si>
  <si>
    <t>CHANDRA SEKHAR ENTERPRISES</t>
  </si>
  <si>
    <t>THAKURMUNDA</t>
  </si>
  <si>
    <t>KUNDU HARDWARE</t>
  </si>
  <si>
    <t>BHAGABAN HARDWARE STORE</t>
  </si>
  <si>
    <t>MAA NARAYANI HARDWARE AND PAINTS</t>
  </si>
  <si>
    <t>JAJPUR ROAD</t>
  </si>
  <si>
    <t>JINDAL STAINLESS LTD</t>
  </si>
  <si>
    <t>ITAMATI</t>
  </si>
  <si>
    <t>KAMAKHYANAGAR</t>
  </si>
  <si>
    <t>KALINGA HARDWARE</t>
  </si>
  <si>
    <t>HINDUSTAN HARDWARE STORE</t>
  </si>
  <si>
    <t>G P PAINTS</t>
  </si>
  <si>
    <t>BISWAKARMA HARDWARE AND PAINTS</t>
  </si>
  <si>
    <t>MAHALAXMI PAINTS AND HARDWARE</t>
  </si>
  <si>
    <t>TARA CONSTRUTION</t>
  </si>
  <si>
    <t>AJANTA PAINTS SUPPLIES</t>
  </si>
  <si>
    <t>KHALIKOT</t>
  </si>
  <si>
    <t>SHAKTI HARDWARE</t>
  </si>
  <si>
    <t>BALIKUDA</t>
  </si>
  <si>
    <t>JAY DURGA PAINTS AND HARDWARE</t>
  </si>
  <si>
    <t>TEXCEL ENGINEARING PVT LTD</t>
  </si>
  <si>
    <t>DAMANJODI</t>
  </si>
  <si>
    <t>KANHA ENTERPRISES</t>
  </si>
  <si>
    <t>JAJPUR TOWN</t>
  </si>
  <si>
    <t>LAB EQUIPMENT AND CHEMICALS</t>
  </si>
  <si>
    <t>PRAKASH HARDWARE AND PAINTS</t>
  </si>
  <si>
    <t xml:space="preserve">PARALAKHEMUNDI </t>
  </si>
  <si>
    <t>KASINATH RAJU HARDWARE</t>
  </si>
  <si>
    <t>MOUDA MAHANGA</t>
  </si>
  <si>
    <t>DAS TRADERS</t>
  </si>
  <si>
    <t>BRAHMABARADA</t>
  </si>
  <si>
    <t>SINHAL HARDWARE STORE</t>
  </si>
  <si>
    <t>SHREE MAHAVEER HARDWARE STORE</t>
  </si>
  <si>
    <t>RAJSUNAKHALA</t>
  </si>
  <si>
    <t>BAJRANGI COLOUR EMPORIUM</t>
  </si>
  <si>
    <t>SARBESWAR PANDA</t>
  </si>
  <si>
    <t>KAKATPUR</t>
  </si>
  <si>
    <t>SUBARNA ENTERPRISES</t>
  </si>
  <si>
    <t>UTKAL HARDWARE STORE</t>
  </si>
  <si>
    <t>SAIANSH</t>
  </si>
  <si>
    <t>MAA MANGALA HARDWARE STORE</t>
  </si>
  <si>
    <t>DEBRAJ GIRI</t>
  </si>
  <si>
    <t>EPARI HARDWARE AND SANITARY</t>
  </si>
  <si>
    <t xml:space="preserve">MAA TARINI AGENCY </t>
  </si>
  <si>
    <t>MAA ENTERPRIES</t>
  </si>
  <si>
    <t>SRIRAM PAINTS</t>
  </si>
  <si>
    <t>MALLICK DISTRIBUTORS</t>
  </si>
  <si>
    <t>SIDDHI BINAYAK</t>
  </si>
  <si>
    <t>SAMAL BROTHERS</t>
  </si>
  <si>
    <t>GANESH HARDWARE STORE</t>
  </si>
  <si>
    <t>SAHOO ENTERPRISES</t>
  </si>
  <si>
    <t>SHIVANI PAINTS</t>
  </si>
  <si>
    <t>MAHAVEER AGENCY</t>
  </si>
  <si>
    <t>OCL IRON AND STEEL</t>
  </si>
  <si>
    <t>ARNAPURNA BHANDAR</t>
  </si>
  <si>
    <t>SHARMA DOOR HOUSE</t>
  </si>
  <si>
    <t>SENAPATI INTERIOUS AND PAINTS</t>
  </si>
  <si>
    <t>JARKA</t>
  </si>
  <si>
    <t xml:space="preserve">RUNGTA SONS PVT LTD </t>
  </si>
  <si>
    <t xml:space="preserve">VIVEK VENTURES </t>
  </si>
  <si>
    <t>CHANDAN STORE</t>
  </si>
  <si>
    <t>CHANDOL</t>
  </si>
  <si>
    <t>LAXMI KRISHNA HARDWARE SANITARY</t>
  </si>
  <si>
    <t>BETANATI</t>
  </si>
  <si>
    <t>GUPTA TRADERS</t>
  </si>
  <si>
    <t>GADRE MARINE EXPORT PVT LTD</t>
  </si>
  <si>
    <t>SRADHAA AGENCY</t>
  </si>
  <si>
    <t>MAHALAXMI ENTERPRISES</t>
  </si>
  <si>
    <t xml:space="preserve">SAI SALES AND SPARES </t>
  </si>
  <si>
    <t>GANJAM</t>
  </si>
  <si>
    <t xml:space="preserve">BISWAL INFRASTRUCTURE </t>
  </si>
  <si>
    <t>ACTION ISPAT AND POWER PVT LTD</t>
  </si>
  <si>
    <t>01/3/2024</t>
  </si>
  <si>
    <t>SP4124</t>
  </si>
  <si>
    <t>15893</t>
  </si>
  <si>
    <t>RADHA KRISHNA ENTERPRISES</t>
  </si>
  <si>
    <t>SP4125</t>
  </si>
  <si>
    <t>15888</t>
  </si>
  <si>
    <t>SP4126</t>
  </si>
  <si>
    <t>MAA SANTOSHI HARDWARE AND PAINTS</t>
  </si>
  <si>
    <t>SP4127</t>
  </si>
  <si>
    <t>5914</t>
  </si>
  <si>
    <t>KUAKHIA</t>
  </si>
  <si>
    <t>SAHOO HARDWARE AND PAINTS</t>
  </si>
  <si>
    <t>SP4128</t>
  </si>
  <si>
    <t>5886</t>
  </si>
  <si>
    <t>SP4129</t>
  </si>
  <si>
    <t>5887</t>
  </si>
  <si>
    <t>SP4130</t>
  </si>
  <si>
    <t>15917</t>
  </si>
  <si>
    <t>MANGULI</t>
  </si>
  <si>
    <t>SHREE KRISHNA ENTERPRISES</t>
  </si>
  <si>
    <t>SP4131</t>
  </si>
  <si>
    <t>15909</t>
  </si>
  <si>
    <t>SP4132</t>
  </si>
  <si>
    <t>15883</t>
  </si>
  <si>
    <t>OMM SAI TRADERS</t>
  </si>
  <si>
    <t>SP4133</t>
  </si>
  <si>
    <t>5889</t>
  </si>
  <si>
    <t>SP4134</t>
  </si>
  <si>
    <t>15890</t>
  </si>
  <si>
    <t>SP4135</t>
  </si>
  <si>
    <t>5879</t>
  </si>
  <si>
    <t>GOPAL PAINTS</t>
  </si>
  <si>
    <t>SP4136</t>
  </si>
  <si>
    <t>5922/921</t>
  </si>
  <si>
    <t>MAA DURGA HARDWARE AND PAINTS</t>
  </si>
  <si>
    <t>SP4137</t>
  </si>
  <si>
    <t>5919/882</t>
  </si>
  <si>
    <t>SP4138</t>
  </si>
  <si>
    <t>15918</t>
  </si>
  <si>
    <t>SP4139</t>
  </si>
  <si>
    <t>5876/875</t>
  </si>
  <si>
    <t>SP4140</t>
  </si>
  <si>
    <t>5892</t>
  </si>
  <si>
    <t>SP4141</t>
  </si>
  <si>
    <t>5891</t>
  </si>
  <si>
    <t>SP4142</t>
  </si>
  <si>
    <t>15915</t>
  </si>
  <si>
    <t>MOTI ENTERPRISES</t>
  </si>
  <si>
    <t>SP4143</t>
  </si>
  <si>
    <t>4222315885 / 951</t>
  </si>
  <si>
    <t>SP4144</t>
  </si>
  <si>
    <t>SP4145</t>
  </si>
  <si>
    <t>SP4146</t>
  </si>
  <si>
    <t>SP4147</t>
  </si>
  <si>
    <t>4222315911</t>
  </si>
  <si>
    <t>SP4148</t>
  </si>
  <si>
    <t>4222315910</t>
  </si>
  <si>
    <t>AGARWAL BROTHERS</t>
  </si>
  <si>
    <t>SP4149</t>
  </si>
  <si>
    <t>4222315908</t>
  </si>
  <si>
    <t>SP4150</t>
  </si>
  <si>
    <t>5913</t>
  </si>
  <si>
    <t xml:space="preserve">ASHIS PRUSTI </t>
  </si>
  <si>
    <t>SP4151</t>
  </si>
  <si>
    <t>5973</t>
  </si>
  <si>
    <t>LAXMI TRADING</t>
  </si>
  <si>
    <t>SP4152</t>
  </si>
  <si>
    <t>5916</t>
  </si>
  <si>
    <t>SP4153</t>
  </si>
  <si>
    <t>5858</t>
  </si>
  <si>
    <t>SP4154</t>
  </si>
  <si>
    <t>4222315920</t>
  </si>
  <si>
    <t>UMERKOT</t>
  </si>
  <si>
    <t>PRA INDIA PVT LTD</t>
  </si>
  <si>
    <t>SP4155</t>
  </si>
  <si>
    <t>5869</t>
  </si>
  <si>
    <t>SP4156</t>
  </si>
  <si>
    <t>5862</t>
  </si>
  <si>
    <t>CHHATRAPUR</t>
  </si>
  <si>
    <t>BISHNU PRIYA HARDWARE &amp; PAINTS</t>
  </si>
  <si>
    <t>SP4157</t>
  </si>
  <si>
    <t>5964</t>
  </si>
  <si>
    <t>SP4158</t>
  </si>
  <si>
    <t>5962/952</t>
  </si>
  <si>
    <t>SP4159</t>
  </si>
  <si>
    <t>5936</t>
  </si>
  <si>
    <t>02/3/2024</t>
  </si>
  <si>
    <t>SP4160</t>
  </si>
  <si>
    <t>5955</t>
  </si>
  <si>
    <t>SP4161</t>
  </si>
  <si>
    <t>5958</t>
  </si>
  <si>
    <t>SHREE DURGA ENTERPRISES</t>
  </si>
  <si>
    <t>SP4162</t>
  </si>
  <si>
    <t>5980</t>
  </si>
  <si>
    <t>GOPALPUR</t>
  </si>
  <si>
    <t>SP4163</t>
  </si>
  <si>
    <t>5956/957/961</t>
  </si>
  <si>
    <t>COLOUR PLAZA</t>
  </si>
  <si>
    <t>SP4164</t>
  </si>
  <si>
    <t>5851</t>
  </si>
  <si>
    <t>SP4165</t>
  </si>
  <si>
    <t>5870/871/872/861/854/841</t>
  </si>
  <si>
    <t>SP4166</t>
  </si>
  <si>
    <t>5900</t>
  </si>
  <si>
    <t>SATPATHY SALES</t>
  </si>
  <si>
    <t>SP4167</t>
  </si>
  <si>
    <t>5904/906/907</t>
  </si>
  <si>
    <t>SP4168</t>
  </si>
  <si>
    <t>5978/959</t>
  </si>
  <si>
    <t>SP4169</t>
  </si>
  <si>
    <t>5971</t>
  </si>
  <si>
    <t>G R CONSTRATION</t>
  </si>
  <si>
    <t>SP4170</t>
  </si>
  <si>
    <t>5982</t>
  </si>
  <si>
    <t>SP4171</t>
  </si>
  <si>
    <t>5970/969/9864</t>
  </si>
  <si>
    <t>MAHABIR TRADERS</t>
  </si>
  <si>
    <t>SP4172</t>
  </si>
  <si>
    <t>5981</t>
  </si>
  <si>
    <t>04/3/2024</t>
  </si>
  <si>
    <t>SP4173</t>
  </si>
  <si>
    <t>5979</t>
  </si>
  <si>
    <t>SP4174</t>
  </si>
  <si>
    <t>5968</t>
  </si>
  <si>
    <t>SP4175</t>
  </si>
  <si>
    <t>15983/986</t>
  </si>
  <si>
    <t>SP4176</t>
  </si>
  <si>
    <t>5987</t>
  </si>
  <si>
    <t>SP4177</t>
  </si>
  <si>
    <t>15965/966</t>
  </si>
  <si>
    <t>SP4178</t>
  </si>
  <si>
    <t>15988</t>
  </si>
  <si>
    <t>SP4179</t>
  </si>
  <si>
    <t>15974/975</t>
  </si>
  <si>
    <t>ORI CLEAN PVT LTD</t>
  </si>
  <si>
    <t>SP4180</t>
  </si>
  <si>
    <t>15985</t>
  </si>
  <si>
    <t>SP4181</t>
  </si>
  <si>
    <t>15859</t>
  </si>
  <si>
    <t>SP4182</t>
  </si>
  <si>
    <t>15881/ 880/865</t>
  </si>
  <si>
    <t>SP4183</t>
  </si>
  <si>
    <t>15989</t>
  </si>
  <si>
    <t>MAA SAROJINI HARDWARE</t>
  </si>
  <si>
    <t>SP4184</t>
  </si>
  <si>
    <t>15992</t>
  </si>
  <si>
    <t>SP4185</t>
  </si>
  <si>
    <t>SP4186</t>
  </si>
  <si>
    <t>15678</t>
  </si>
  <si>
    <t>SP4187</t>
  </si>
  <si>
    <t>315997</t>
  </si>
  <si>
    <t>SATYANARAYAN JHUNJHUNWALA</t>
  </si>
  <si>
    <t>SP4188</t>
  </si>
  <si>
    <t>15991</t>
  </si>
  <si>
    <t>SP4189</t>
  </si>
  <si>
    <t>15990</t>
  </si>
  <si>
    <t>SP4190</t>
  </si>
  <si>
    <t>960/963</t>
  </si>
  <si>
    <t>SHIRDI SAI HARDWARE</t>
  </si>
  <si>
    <t>05/3/2024</t>
  </si>
  <si>
    <t>SP4191</t>
  </si>
  <si>
    <t>SP4192</t>
  </si>
  <si>
    <t>6001</t>
  </si>
  <si>
    <t>SP4193</t>
  </si>
  <si>
    <t>315939</t>
  </si>
  <si>
    <t>SP4194</t>
  </si>
  <si>
    <t>6002</t>
  </si>
  <si>
    <t>SP4195</t>
  </si>
  <si>
    <t>6015</t>
  </si>
  <si>
    <t>SP4196</t>
  </si>
  <si>
    <t>6010</t>
  </si>
  <si>
    <t>SP4197</t>
  </si>
  <si>
    <t>6009/019</t>
  </si>
  <si>
    <t>06/3/2024</t>
  </si>
  <si>
    <t>SP4198</t>
  </si>
  <si>
    <t>6023/014/013/012</t>
  </si>
  <si>
    <t>NEW BALAJI ENTERPRISES</t>
  </si>
  <si>
    <t>SP4199</t>
  </si>
  <si>
    <t>6016</t>
  </si>
  <si>
    <t>SP4200</t>
  </si>
  <si>
    <t>6017</t>
  </si>
  <si>
    <t>SP4201</t>
  </si>
  <si>
    <t>4222316003</t>
  </si>
  <si>
    <t>SP4202</t>
  </si>
  <si>
    <t>6004</t>
  </si>
  <si>
    <t>SP4203</t>
  </si>
  <si>
    <t>4222316008</t>
  </si>
  <si>
    <t>NTPC KANIHA</t>
  </si>
  <si>
    <t>G B ENTERPRISES</t>
  </si>
  <si>
    <t>SP4204</t>
  </si>
  <si>
    <t>6007</t>
  </si>
  <si>
    <t>SGS TRADING CO</t>
  </si>
  <si>
    <t>SP4205</t>
  </si>
  <si>
    <t>SP4206</t>
  </si>
  <si>
    <t>5899/864/680/765/903/902/845/843/764/788/898</t>
  </si>
  <si>
    <t>SP4207</t>
  </si>
  <si>
    <t>16035</t>
  </si>
  <si>
    <t xml:space="preserve">R R ENTERPRISES </t>
  </si>
  <si>
    <t>SP4208</t>
  </si>
  <si>
    <t>6036</t>
  </si>
  <si>
    <t>SP4209</t>
  </si>
  <si>
    <t>5837</t>
  </si>
  <si>
    <t>SP4210</t>
  </si>
  <si>
    <t>07/3/2024</t>
  </si>
  <si>
    <t>SP4211</t>
  </si>
  <si>
    <t>6020</t>
  </si>
  <si>
    <t>SP4212</t>
  </si>
  <si>
    <t>16028</t>
  </si>
  <si>
    <t>JATNI</t>
  </si>
  <si>
    <t>THE COLOUR FACTORY</t>
  </si>
  <si>
    <t>SP4213</t>
  </si>
  <si>
    <t>SP4214</t>
  </si>
  <si>
    <t>6034</t>
  </si>
  <si>
    <t>SP4215</t>
  </si>
  <si>
    <t>6022</t>
  </si>
  <si>
    <t>NIRMAL RAJ PAINTS</t>
  </si>
  <si>
    <t>SP4216</t>
  </si>
  <si>
    <t>5998/6005/ 006</t>
  </si>
  <si>
    <t>SP4217</t>
  </si>
  <si>
    <t>6026</t>
  </si>
  <si>
    <t>SP4218</t>
  </si>
  <si>
    <t>6052</t>
  </si>
  <si>
    <t>SP4219</t>
  </si>
  <si>
    <t>5855/947</t>
  </si>
  <si>
    <t>SP4220</t>
  </si>
  <si>
    <t>5944</t>
  </si>
  <si>
    <t>08/3/2024</t>
  </si>
  <si>
    <t>SP4221</t>
  </si>
  <si>
    <t>6057/063</t>
  </si>
  <si>
    <t>SP4222</t>
  </si>
  <si>
    <t>16051</t>
  </si>
  <si>
    <t>DUNGURA</t>
  </si>
  <si>
    <t>SUKANTI TRADERS</t>
  </si>
  <si>
    <t>SP4223</t>
  </si>
  <si>
    <t>6066/060</t>
  </si>
  <si>
    <t>SP4224</t>
  </si>
  <si>
    <t>316037</t>
  </si>
  <si>
    <t>LAXMI HARDWARE</t>
  </si>
  <si>
    <t>SP4225</t>
  </si>
  <si>
    <t>16040/065</t>
  </si>
  <si>
    <t>SP4226</t>
  </si>
  <si>
    <t>6059</t>
  </si>
  <si>
    <t>D S TRADERS</t>
  </si>
  <si>
    <t>SP4227</t>
  </si>
  <si>
    <t>6064</t>
  </si>
  <si>
    <t>SP4228</t>
  </si>
  <si>
    <t>6058</t>
  </si>
  <si>
    <t xml:space="preserve">KOMAL ENTERPRISES </t>
  </si>
  <si>
    <t>SP4229</t>
  </si>
  <si>
    <t>6040</t>
  </si>
  <si>
    <t>PAINTS HOUSE</t>
  </si>
  <si>
    <t>SP4230</t>
  </si>
  <si>
    <t>4222316070</t>
  </si>
  <si>
    <t>SP4231</t>
  </si>
  <si>
    <t>6071</t>
  </si>
  <si>
    <t>SP4232</t>
  </si>
  <si>
    <t>4222316068</t>
  </si>
  <si>
    <t>SP4233</t>
  </si>
  <si>
    <t>SP4234</t>
  </si>
  <si>
    <t>6073</t>
  </si>
  <si>
    <t>SP4235</t>
  </si>
  <si>
    <t>5946/945/931</t>
  </si>
  <si>
    <t>SP4236</t>
  </si>
  <si>
    <t>16074</t>
  </si>
  <si>
    <t>MAHESWARI ENTERPRISES</t>
  </si>
  <si>
    <t>SP4237</t>
  </si>
  <si>
    <t>6050</t>
  </si>
  <si>
    <t>SP4238</t>
  </si>
  <si>
    <t>15932</t>
  </si>
  <si>
    <t>SP4239</t>
  </si>
  <si>
    <t>6054</t>
  </si>
  <si>
    <t>SP4240</t>
  </si>
  <si>
    <t>6056/061</t>
  </si>
  <si>
    <t>GANESH HARDWARE</t>
  </si>
  <si>
    <t>SP4241</t>
  </si>
  <si>
    <t>6078</t>
  </si>
  <si>
    <t>SP4242</t>
  </si>
  <si>
    <t>6042/043/044</t>
  </si>
  <si>
    <t>SP4244</t>
  </si>
  <si>
    <t>6025</t>
  </si>
  <si>
    <t>SP4245</t>
  </si>
  <si>
    <t>SPL/CTC/074</t>
  </si>
  <si>
    <t>09/3/2024</t>
  </si>
  <si>
    <t>SP4246</t>
  </si>
  <si>
    <t>16083</t>
  </si>
  <si>
    <t>SHREE RAM SALES</t>
  </si>
  <si>
    <t>SP4247</t>
  </si>
  <si>
    <t>SP4248</t>
  </si>
  <si>
    <t>6086</t>
  </si>
  <si>
    <t>SP4250</t>
  </si>
  <si>
    <t>316092</t>
  </si>
  <si>
    <t>MISHRA HARDWARE STORE</t>
  </si>
  <si>
    <t>SP4251</t>
  </si>
  <si>
    <t>6085</t>
  </si>
  <si>
    <t>SP4252</t>
  </si>
  <si>
    <t>6081</t>
  </si>
  <si>
    <t>TARINI TRADERS</t>
  </si>
  <si>
    <t>SP4253</t>
  </si>
  <si>
    <t>6069</t>
  </si>
  <si>
    <t>SP4254</t>
  </si>
  <si>
    <t>SP4255</t>
  </si>
  <si>
    <t>5901/905</t>
  </si>
  <si>
    <t>SP4256</t>
  </si>
  <si>
    <t>6080/5935</t>
  </si>
  <si>
    <t>SP4257</t>
  </si>
  <si>
    <t>4222316039</t>
  </si>
  <si>
    <t>SP4258</t>
  </si>
  <si>
    <t>S K ENTERPRISES</t>
  </si>
  <si>
    <t>SP4259</t>
  </si>
  <si>
    <t>11/3/2024</t>
  </si>
  <si>
    <t>SP4260</t>
  </si>
  <si>
    <t>5941</t>
  </si>
  <si>
    <t>SP4261</t>
  </si>
  <si>
    <t>MACHHAGAON</t>
  </si>
  <si>
    <t>MAA DURGA HARDWARE STORE</t>
  </si>
  <si>
    <t>SP4262</t>
  </si>
  <si>
    <t>4222316098</t>
  </si>
  <si>
    <t>SP4263</t>
  </si>
  <si>
    <t>6100</t>
  </si>
  <si>
    <t>SP4264</t>
  </si>
  <si>
    <t>16101</t>
  </si>
  <si>
    <t>SP4265</t>
  </si>
  <si>
    <t>SPL/CTC/073</t>
  </si>
  <si>
    <t>SP4266</t>
  </si>
  <si>
    <t>6067/109</t>
  </si>
  <si>
    <t>SP4267</t>
  </si>
  <si>
    <t>4222316089</t>
  </si>
  <si>
    <t>SP4268</t>
  </si>
  <si>
    <t>6096</t>
  </si>
  <si>
    <t>SP4269</t>
  </si>
  <si>
    <t>SP4270</t>
  </si>
  <si>
    <t>MUKUNDADASPUR</t>
  </si>
  <si>
    <t>SHREE GOBINDA TRADERS</t>
  </si>
  <si>
    <t>SP4271</t>
  </si>
  <si>
    <t>700</t>
  </si>
  <si>
    <t>12/3/2024</t>
  </si>
  <si>
    <t>SP4272</t>
  </si>
  <si>
    <t>316112</t>
  </si>
  <si>
    <t>SP4273</t>
  </si>
  <si>
    <t>6110</t>
  </si>
  <si>
    <t>SIMILIGUDA</t>
  </si>
  <si>
    <t>MAA BANKESWARI HARDWARE STORE</t>
  </si>
  <si>
    <t>SP4274</t>
  </si>
  <si>
    <t>SENAPATI INTERIORS AND PAINTS</t>
  </si>
  <si>
    <t>SP4275</t>
  </si>
  <si>
    <t>SP4276</t>
  </si>
  <si>
    <t>4222316124</t>
  </si>
  <si>
    <t>SP4277</t>
  </si>
  <si>
    <t>6116</t>
  </si>
  <si>
    <t>SP4278</t>
  </si>
  <si>
    <t>16131</t>
  </si>
  <si>
    <t>SP4279</t>
  </si>
  <si>
    <t>422236097</t>
  </si>
  <si>
    <t>SP4280</t>
  </si>
  <si>
    <t>4222316099</t>
  </si>
  <si>
    <t>SP4281</t>
  </si>
  <si>
    <t>SP4282</t>
  </si>
  <si>
    <t>4222316114</t>
  </si>
  <si>
    <t>SP4283</t>
  </si>
  <si>
    <t>4222316084</t>
  </si>
  <si>
    <t>SP4284</t>
  </si>
  <si>
    <t>4222316115</t>
  </si>
  <si>
    <t>SP4285</t>
  </si>
  <si>
    <t>4222316129/122/117/118</t>
  </si>
  <si>
    <t>SP4287</t>
  </si>
  <si>
    <t>YOGA INDIA NUAGAON</t>
  </si>
  <si>
    <t>13/3/2024</t>
  </si>
  <si>
    <t>SP4286</t>
  </si>
  <si>
    <t>4222315938/6079/6135/136/137/138</t>
  </si>
  <si>
    <t>SP4288</t>
  </si>
  <si>
    <t>316143</t>
  </si>
  <si>
    <t>SP4289</t>
  </si>
  <si>
    <t>6134</t>
  </si>
  <si>
    <t>SP4290</t>
  </si>
  <si>
    <t>4222316133</t>
  </si>
  <si>
    <t>SP4291</t>
  </si>
  <si>
    <t>6141</t>
  </si>
  <si>
    <t>DASPALLA</t>
  </si>
  <si>
    <t>KASHINATH GENERAL SOTRE</t>
  </si>
  <si>
    <t>SP4292</t>
  </si>
  <si>
    <t>6142</t>
  </si>
  <si>
    <t>SRI KRISHNA COMMERCIAL</t>
  </si>
  <si>
    <t>SP4293</t>
  </si>
  <si>
    <t>4222316140</t>
  </si>
  <si>
    <t>SAKTI COLOUR PVT LTD</t>
  </si>
  <si>
    <t>SP4294</t>
  </si>
  <si>
    <t>4222316155</t>
  </si>
  <si>
    <t>SP4295</t>
  </si>
  <si>
    <t>6153</t>
  </si>
  <si>
    <t>SP4296</t>
  </si>
  <si>
    <t>4222316156</t>
  </si>
  <si>
    <t>SP4297</t>
  </si>
  <si>
    <t>4222315912/139/926/925/927/928</t>
  </si>
  <si>
    <t>TAMNAR (CHHATISGARH)</t>
  </si>
  <si>
    <t>FIX</t>
  </si>
  <si>
    <t>K J N ENTERPRISES</t>
  </si>
  <si>
    <t>SP4298</t>
  </si>
  <si>
    <t>316132/119</t>
  </si>
  <si>
    <t>SP4299</t>
  </si>
  <si>
    <t>4222316125/111</t>
  </si>
  <si>
    <t>SP4300</t>
  </si>
  <si>
    <t>6149</t>
  </si>
  <si>
    <t>SP4301</t>
  </si>
  <si>
    <t>6154/126</t>
  </si>
  <si>
    <t>14/3/2024</t>
  </si>
  <si>
    <t>SP4302</t>
  </si>
  <si>
    <t>6150</t>
  </si>
  <si>
    <t>SP4303</t>
  </si>
  <si>
    <t>GITANJALI ENTERPRISES</t>
  </si>
  <si>
    <t>SP4304</t>
  </si>
  <si>
    <t>316160</t>
  </si>
  <si>
    <t>JAGANNATH ALUMINIUM STORE</t>
  </si>
  <si>
    <t>SP4305</t>
  </si>
  <si>
    <t>6159</t>
  </si>
  <si>
    <t>SP4306</t>
  </si>
  <si>
    <t>6166</t>
  </si>
  <si>
    <t>SP4307</t>
  </si>
  <si>
    <t>316164</t>
  </si>
  <si>
    <t>SP4308</t>
  </si>
  <si>
    <t>6161</t>
  </si>
  <si>
    <t>A H INDUSTRIES</t>
  </si>
  <si>
    <t>SP4309</t>
  </si>
  <si>
    <t>6163</t>
  </si>
  <si>
    <t>15/3/2024</t>
  </si>
  <si>
    <t>SP4310</t>
  </si>
  <si>
    <t>4222316172</t>
  </si>
  <si>
    <t>SP4311</t>
  </si>
  <si>
    <t>6173</t>
  </si>
  <si>
    <t>BASUKI TRADING COMPANY</t>
  </si>
  <si>
    <t>SP4312</t>
  </si>
  <si>
    <t>170</t>
  </si>
  <si>
    <t>SAMLESWARI HARDWARE</t>
  </si>
  <si>
    <t>SP4313</t>
  </si>
  <si>
    <t>4222316175</t>
  </si>
  <si>
    <t>SP4314</t>
  </si>
  <si>
    <t>5943/942</t>
  </si>
  <si>
    <t>SP4315</t>
  </si>
  <si>
    <t>6171/5937 /5930</t>
  </si>
  <si>
    <t>SP4316</t>
  </si>
  <si>
    <t>6190</t>
  </si>
  <si>
    <t>SP4317</t>
  </si>
  <si>
    <t>316187</t>
  </si>
  <si>
    <t>SP4318</t>
  </si>
  <si>
    <t>316186</t>
  </si>
  <si>
    <t>SP4319</t>
  </si>
  <si>
    <t>189</t>
  </si>
  <si>
    <t>SP4320</t>
  </si>
  <si>
    <t>316182</t>
  </si>
  <si>
    <t>SP4321</t>
  </si>
  <si>
    <t>188</t>
  </si>
  <si>
    <t>SP4322</t>
  </si>
  <si>
    <t>6191</t>
  </si>
  <si>
    <t>SP4323</t>
  </si>
  <si>
    <t>6180</t>
  </si>
  <si>
    <t>SP4324</t>
  </si>
  <si>
    <t>6184</t>
  </si>
  <si>
    <t>SP4329</t>
  </si>
  <si>
    <t>4222316193</t>
  </si>
  <si>
    <t>16/3/2024</t>
  </si>
  <si>
    <t>SP4325</t>
  </si>
  <si>
    <t>6169/174</t>
  </si>
  <si>
    <t>SP4326</t>
  </si>
  <si>
    <t>SP4327</t>
  </si>
  <si>
    <t>4222316196</t>
  </si>
  <si>
    <t>SP4328</t>
  </si>
  <si>
    <t>6192</t>
  </si>
  <si>
    <t>SP4330</t>
  </si>
  <si>
    <t>209/208</t>
  </si>
  <si>
    <t>SP4331</t>
  </si>
  <si>
    <t>6206</t>
  </si>
  <si>
    <t>SP4332</t>
  </si>
  <si>
    <t>6195/200</t>
  </si>
  <si>
    <t>SP4333</t>
  </si>
  <si>
    <t>SPL/CTC/075</t>
  </si>
  <si>
    <t>SP4334</t>
  </si>
  <si>
    <t>6220</t>
  </si>
  <si>
    <t>SP4335</t>
  </si>
  <si>
    <t>6168</t>
  </si>
  <si>
    <t>SP4336</t>
  </si>
  <si>
    <t>6177/165</t>
  </si>
  <si>
    <t>SP4337</t>
  </si>
  <si>
    <t>4222316215/4222316212/316217/167</t>
  </si>
  <si>
    <t>18/3/2024</t>
  </si>
  <si>
    <t>SP4338</t>
  </si>
  <si>
    <t>6207</t>
  </si>
  <si>
    <t>SP4339</t>
  </si>
  <si>
    <t>16221</t>
  </si>
  <si>
    <t>SP4340</t>
  </si>
  <si>
    <t>6157/5934 /072</t>
  </si>
  <si>
    <t>SP4341</t>
  </si>
  <si>
    <t>6199/218/216</t>
  </si>
  <si>
    <t>SP4342</t>
  </si>
  <si>
    <t>5940/846</t>
  </si>
  <si>
    <t>SP4343</t>
  </si>
  <si>
    <t>6194</t>
  </si>
  <si>
    <t>SP4344</t>
  </si>
  <si>
    <t>4222316227/235</t>
  </si>
  <si>
    <t>SP4345</t>
  </si>
  <si>
    <t>316224</t>
  </si>
  <si>
    <t>SP4346</t>
  </si>
  <si>
    <t>223</t>
  </si>
  <si>
    <t>SP4347</t>
  </si>
  <si>
    <t>4222316236</t>
  </si>
  <si>
    <t>SP4348</t>
  </si>
  <si>
    <t>4222316231</t>
  </si>
  <si>
    <t>SP4349</t>
  </si>
  <si>
    <t>4222316238</t>
  </si>
  <si>
    <t>SP4350</t>
  </si>
  <si>
    <t>6237</t>
  </si>
  <si>
    <t>SP4351</t>
  </si>
  <si>
    <t>316226</t>
  </si>
  <si>
    <t>SP4352</t>
  </si>
  <si>
    <t>4222316241</t>
  </si>
  <si>
    <t>SP4353</t>
  </si>
  <si>
    <t>6183</t>
  </si>
  <si>
    <t>SP4354</t>
  </si>
  <si>
    <t>185</t>
  </si>
  <si>
    <t>SP4355</t>
  </si>
  <si>
    <t>6205/181</t>
  </si>
  <si>
    <t>SP4356</t>
  </si>
  <si>
    <t>6232</t>
  </si>
  <si>
    <t>SP4357</t>
  </si>
  <si>
    <t>4222316239</t>
  </si>
  <si>
    <t>SP4358</t>
  </si>
  <si>
    <t>6225</t>
  </si>
  <si>
    <t>19/3/2024</t>
  </si>
  <si>
    <t>SP4360</t>
  </si>
  <si>
    <t>2310685</t>
  </si>
  <si>
    <t>SP4361</t>
  </si>
  <si>
    <t>16213/214/ 233/228</t>
  </si>
  <si>
    <t>SP4362</t>
  </si>
  <si>
    <t>316243</t>
  </si>
  <si>
    <t>SP4363</t>
  </si>
  <si>
    <t>16245/244</t>
  </si>
  <si>
    <t>SP4364</t>
  </si>
  <si>
    <t>316201</t>
  </si>
  <si>
    <t>SP4365</t>
  </si>
  <si>
    <t>316219</t>
  </si>
  <si>
    <t>SP4366</t>
  </si>
  <si>
    <t>16178/179</t>
  </si>
  <si>
    <t>SP4368</t>
  </si>
  <si>
    <t>4222316242</t>
  </si>
  <si>
    <t>SRI RAM PAINTS</t>
  </si>
  <si>
    <t>SP4369</t>
  </si>
  <si>
    <t>4222316255</t>
  </si>
  <si>
    <t>CHANDPUR</t>
  </si>
  <si>
    <t>MAHAVIR PAINTS  WEIGHING SYSTEMS</t>
  </si>
  <si>
    <t>SP4370</t>
  </si>
  <si>
    <t>16240</t>
  </si>
  <si>
    <t>SP4371</t>
  </si>
  <si>
    <t>6251</t>
  </si>
  <si>
    <t>20/3/2024</t>
  </si>
  <si>
    <t>SP4372</t>
  </si>
  <si>
    <t>6261</t>
  </si>
  <si>
    <t>SP4373</t>
  </si>
  <si>
    <t>6250</t>
  </si>
  <si>
    <t>SP4374</t>
  </si>
  <si>
    <t>SP4375</t>
  </si>
  <si>
    <t>SP4376</t>
  </si>
  <si>
    <t>4222316252</t>
  </si>
  <si>
    <t>MAA MANGALA HARDWARE</t>
  </si>
  <si>
    <t>SP4377</t>
  </si>
  <si>
    <t>6265,266</t>
  </si>
  <si>
    <t>SP4378</t>
  </si>
  <si>
    <t>4222316256</t>
  </si>
  <si>
    <t>BOLAGARH</t>
  </si>
  <si>
    <t>NAWAZ TRADERS</t>
  </si>
  <si>
    <t>SP4379</t>
  </si>
  <si>
    <t>RAJENDRA KUMAR SAHOOO</t>
  </si>
  <si>
    <t>SP4380</t>
  </si>
  <si>
    <t>422316267</t>
  </si>
  <si>
    <t>21/3/2024</t>
  </si>
  <si>
    <t>SP4381</t>
  </si>
  <si>
    <t>4222316263</t>
  </si>
  <si>
    <t>BHAGABATI HARDWARE STORE</t>
  </si>
  <si>
    <t>SP4382</t>
  </si>
  <si>
    <t>SP4383</t>
  </si>
  <si>
    <t>4222316290</t>
  </si>
  <si>
    <t>SP4384</t>
  </si>
  <si>
    <t>6273</t>
  </si>
  <si>
    <t>SP4385</t>
  </si>
  <si>
    <t>4222316289</t>
  </si>
  <si>
    <t>SP4386</t>
  </si>
  <si>
    <t>6294/287/272</t>
  </si>
  <si>
    <t>SP4387</t>
  </si>
  <si>
    <t>6292/291</t>
  </si>
  <si>
    <t>SP4388</t>
  </si>
  <si>
    <t>4222316278</t>
  </si>
  <si>
    <t>SP4389</t>
  </si>
  <si>
    <t>4222316293</t>
  </si>
  <si>
    <t>SP4390</t>
  </si>
  <si>
    <t>4222316274</t>
  </si>
  <si>
    <t>SP4391</t>
  </si>
  <si>
    <t>6276/285</t>
  </si>
  <si>
    <t>SP4392</t>
  </si>
  <si>
    <t>SPL/CTC/077</t>
  </si>
  <si>
    <t>SP4393</t>
  </si>
  <si>
    <t>6270/271</t>
  </si>
  <si>
    <t>SP4394</t>
  </si>
  <si>
    <t>6300</t>
  </si>
  <si>
    <t>SP4395</t>
  </si>
  <si>
    <t>4222316262/16282/16268</t>
  </si>
  <si>
    <t>SP4396</t>
  </si>
  <si>
    <t>6303/288/283</t>
  </si>
  <si>
    <t>SP4397</t>
  </si>
  <si>
    <t>6284</t>
  </si>
  <si>
    <t>SP4398</t>
  </si>
  <si>
    <t>6281</t>
  </si>
  <si>
    <t>SP4399</t>
  </si>
  <si>
    <t>78</t>
  </si>
  <si>
    <t>SP4400</t>
  </si>
  <si>
    <t>6298</t>
  </si>
  <si>
    <t>22/3/2024</t>
  </si>
  <si>
    <t>SP4401</t>
  </si>
  <si>
    <t>16296</t>
  </si>
  <si>
    <t>SP4402</t>
  </si>
  <si>
    <t>16306</t>
  </si>
  <si>
    <t>RATNAKAR DAS HARDWARE STORE</t>
  </si>
  <si>
    <t>SP4403</t>
  </si>
  <si>
    <t>4222316305</t>
  </si>
  <si>
    <t>SP4404</t>
  </si>
  <si>
    <t>4222316304</t>
  </si>
  <si>
    <t>SP4405</t>
  </si>
  <si>
    <t>16310</t>
  </si>
  <si>
    <t>SP4406</t>
  </si>
  <si>
    <t>SP4407</t>
  </si>
  <si>
    <t>316312</t>
  </si>
  <si>
    <t>SP4408</t>
  </si>
  <si>
    <t>16311</t>
  </si>
  <si>
    <t>SP4409</t>
  </si>
  <si>
    <t>16308/309</t>
  </si>
  <si>
    <t>SP4410</t>
  </si>
  <si>
    <t>SPL/CTC/079</t>
  </si>
  <si>
    <t>23/3/2024</t>
  </si>
  <si>
    <t>SP4411</t>
  </si>
  <si>
    <t>6322</t>
  </si>
  <si>
    <t>PRAJAPATI HARDWARE STORE</t>
  </si>
  <si>
    <t>SP4412</t>
  </si>
  <si>
    <t>DHABALESWAR</t>
  </si>
  <si>
    <t>DHARITRI PAINTS &amp; HARDWARE</t>
  </si>
  <si>
    <t>SP4413</t>
  </si>
  <si>
    <t>SP4414</t>
  </si>
  <si>
    <t>4222316316</t>
  </si>
  <si>
    <t>SP4415</t>
  </si>
  <si>
    <t>6321</t>
  </si>
  <si>
    <t>SP4416</t>
  </si>
  <si>
    <t>4222316325</t>
  </si>
  <si>
    <t>SP4417</t>
  </si>
  <si>
    <t>16324</t>
  </si>
  <si>
    <t>SP4418</t>
  </si>
  <si>
    <t>16329</t>
  </si>
  <si>
    <t>MAA MANGALA CEMENT STORE</t>
  </si>
  <si>
    <t>SP4419</t>
  </si>
  <si>
    <t>RETURN LR</t>
  </si>
  <si>
    <t>SP4420</t>
  </si>
  <si>
    <t>1365/415/414</t>
  </si>
  <si>
    <t>SP4421</t>
  </si>
  <si>
    <t>318/319</t>
  </si>
  <si>
    <t>MAA TARINI HARDWARE</t>
  </si>
  <si>
    <t>SP4422</t>
  </si>
  <si>
    <t>16326</t>
  </si>
  <si>
    <t>SP4423</t>
  </si>
  <si>
    <t>16302</t>
  </si>
  <si>
    <t>25/3/2024</t>
  </si>
  <si>
    <t>SP4424</t>
  </si>
  <si>
    <t>16330</t>
  </si>
  <si>
    <t>SP4425</t>
  </si>
  <si>
    <t>SP4426</t>
  </si>
  <si>
    <t>16335</t>
  </si>
  <si>
    <t>SP4427</t>
  </si>
  <si>
    <t>16269</t>
  </si>
  <si>
    <t>SP4428</t>
  </si>
  <si>
    <t>6331,6332</t>
  </si>
  <si>
    <t>SP4429</t>
  </si>
  <si>
    <t>316334</t>
  </si>
  <si>
    <t>SURAJ SALES</t>
  </si>
  <si>
    <t>SP4430</t>
  </si>
  <si>
    <t>4222316327</t>
  </si>
  <si>
    <t>SP4431</t>
  </si>
  <si>
    <t>4222316328</t>
  </si>
  <si>
    <t>SP4432</t>
  </si>
  <si>
    <t>316333</t>
  </si>
  <si>
    <t>SP4433</t>
  </si>
  <si>
    <t>4222316337</t>
  </si>
  <si>
    <t>SP4434</t>
  </si>
  <si>
    <t>4222316336</t>
  </si>
  <si>
    <t>27/3/2024</t>
  </si>
  <si>
    <t>SP4435</t>
  </si>
  <si>
    <t>4222316338</t>
  </si>
  <si>
    <t>SP4436</t>
  </si>
  <si>
    <t>4222316345</t>
  </si>
  <si>
    <t>SP4437</t>
  </si>
  <si>
    <t>4222316346</t>
  </si>
  <si>
    <t>SP4438</t>
  </si>
  <si>
    <t>16344</t>
  </si>
  <si>
    <t>SP4439</t>
  </si>
  <si>
    <t>SP4441</t>
  </si>
  <si>
    <t>16349</t>
  </si>
  <si>
    <t>28/3/2024</t>
  </si>
  <si>
    <t>SP4442</t>
  </si>
  <si>
    <t>4222316342</t>
  </si>
  <si>
    <t>SP4443</t>
  </si>
  <si>
    <t>6348</t>
  </si>
  <si>
    <t>SP4444</t>
  </si>
  <si>
    <t>4222316350</t>
  </si>
  <si>
    <t>KEONJHAR</t>
  </si>
  <si>
    <t>ANKIT HARDWARE</t>
  </si>
  <si>
    <t>SP4445</t>
  </si>
  <si>
    <t>316352</t>
  </si>
  <si>
    <t>SP4446</t>
  </si>
  <si>
    <t>6364/366</t>
  </si>
  <si>
    <t>SP4447</t>
  </si>
  <si>
    <t>6335</t>
  </si>
  <si>
    <t>SP4448</t>
  </si>
  <si>
    <t>6360</t>
  </si>
  <si>
    <t>SP4449</t>
  </si>
  <si>
    <t>16351</t>
  </si>
  <si>
    <t>SP4450</t>
  </si>
  <si>
    <t>16347</t>
  </si>
  <si>
    <t>SP4451</t>
  </si>
  <si>
    <t>4222316359</t>
  </si>
  <si>
    <t>SP4452</t>
  </si>
  <si>
    <t>6356/357</t>
  </si>
  <si>
    <t>SP4453</t>
  </si>
  <si>
    <t>6355</t>
  </si>
  <si>
    <t>29/3/2024</t>
  </si>
  <si>
    <t>SP4454</t>
  </si>
  <si>
    <t>4222316376</t>
  </si>
  <si>
    <t>SP4455</t>
  </si>
  <si>
    <t>SP4456</t>
  </si>
  <si>
    <t>316375</t>
  </si>
  <si>
    <t>SP4457</t>
  </si>
  <si>
    <t>6363</t>
  </si>
  <si>
    <t>SP4458</t>
  </si>
  <si>
    <t>6377</t>
  </si>
  <si>
    <t>SP4459</t>
  </si>
  <si>
    <t>378</t>
  </si>
  <si>
    <t>SP4460</t>
  </si>
  <si>
    <t>4222316382/379</t>
  </si>
  <si>
    <t>SP4461</t>
  </si>
  <si>
    <t>6362</t>
  </si>
  <si>
    <t xml:space="preserve">MAA TARINI HARDWARE </t>
  </si>
  <si>
    <t>SP4462</t>
  </si>
  <si>
    <t>1454</t>
  </si>
  <si>
    <t>SP4463</t>
  </si>
  <si>
    <t>4222316385</t>
  </si>
  <si>
    <t>SP4464</t>
  </si>
  <si>
    <t>6383</t>
  </si>
  <si>
    <t>SP4465</t>
  </si>
  <si>
    <t>16380</t>
  </si>
  <si>
    <t>SP4466</t>
  </si>
  <si>
    <t>SP4467</t>
  </si>
  <si>
    <t>16370</t>
  </si>
  <si>
    <t>SP4468</t>
  </si>
  <si>
    <t>16390</t>
  </si>
  <si>
    <t>SP4469</t>
  </si>
  <si>
    <t>SP4470</t>
  </si>
  <si>
    <t>16367</t>
  </si>
  <si>
    <t>30/3/2024</t>
  </si>
  <si>
    <t>SP4471</t>
  </si>
  <si>
    <t>71453</t>
  </si>
  <si>
    <t>SP4472</t>
  </si>
  <si>
    <t>316393</t>
  </si>
  <si>
    <t>SP4473</t>
  </si>
  <si>
    <t>6388</t>
  </si>
  <si>
    <t>SP4474</t>
  </si>
  <si>
    <t>6397</t>
  </si>
  <si>
    <t>SP4475</t>
  </si>
  <si>
    <t>PADHI HARDWAREE</t>
  </si>
  <si>
    <t>SP4476</t>
  </si>
  <si>
    <t>16391</t>
  </si>
  <si>
    <t>SP4477</t>
  </si>
  <si>
    <t>16399</t>
  </si>
  <si>
    <t>SP4478</t>
  </si>
  <si>
    <t>16389</t>
  </si>
  <si>
    <t>PHULWARI PAINTS</t>
  </si>
  <si>
    <t>SP4479</t>
  </si>
  <si>
    <t>16371/369</t>
  </si>
  <si>
    <t>SP4480</t>
  </si>
  <si>
    <t>16358</t>
  </si>
  <si>
    <t>SP4481</t>
  </si>
  <si>
    <t>16392</t>
  </si>
  <si>
    <t>(RUPEES TEN LAKH SIXTY FOUR THOUSAND FOUR HUNDRED SEVENTY EIGHT ONLY)</t>
  </si>
  <si>
    <t>4222315829/ 15828</t>
  </si>
  <si>
    <t>15948/923/ 856/857</t>
  </si>
  <si>
    <t>422235999 /600</t>
  </si>
  <si>
    <t>6033/6027/6029/6030/6031</t>
  </si>
  <si>
    <t>6024/6021/6011</t>
  </si>
  <si>
    <t>6075/6076/6077</t>
  </si>
  <si>
    <t>4222316091/ 6093</t>
  </si>
  <si>
    <t>4222316047/ 4222316038</t>
  </si>
  <si>
    <t>4222316041 /4222316048</t>
  </si>
  <si>
    <t>316106/6107</t>
  </si>
  <si>
    <t>6087/6088</t>
  </si>
  <si>
    <t>6103/6104/6105</t>
  </si>
  <si>
    <t>6121/6120</t>
  </si>
  <si>
    <t>6128/6130</t>
  </si>
  <si>
    <t>6152/6147/ 6148/6158</t>
  </si>
  <si>
    <t>4222316211/6210</t>
  </si>
  <si>
    <t>16254/6264</t>
  </si>
  <si>
    <t>16229/6230/ 6248/6249</t>
  </si>
  <si>
    <t>4222316259 / 6260/6257/6258</t>
  </si>
  <si>
    <t>4222316275 / 6279/6280</t>
  </si>
  <si>
    <t>71364/390/
386/385</t>
  </si>
  <si>
    <t>4222316314/6315</t>
  </si>
  <si>
    <t>16247/6246/6277/6297/6286</t>
  </si>
  <si>
    <t>4222316374/6373</t>
  </si>
  <si>
    <t>16354/6353</t>
  </si>
  <si>
    <t>16372/6368</t>
  </si>
  <si>
    <t>4222316113/ 6108/6127</t>
  </si>
  <si>
    <t>MONTH   :  MARCH, 2024.</t>
  </si>
  <si>
    <t>INVOICE DATE : 31/03/2024</t>
  </si>
  <si>
    <t>BILL NO.  :  43257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</si>
</sst>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6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Kinnari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09">
    <xf numFmtId="0" fontId="0" fillId="0" borderId="0" xfId="0"/>
    <xf numFmtId="0" fontId="4" fillId="2" borderId="0" xfId="0" applyFont="1" applyFill="1" applyAlignment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NumberFormat="1" applyFont="1" applyFill="1" applyAlignment="1">
      <alignment horizontal="left" vertical="center" indent="4"/>
    </xf>
    <xf numFmtId="165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 vertical="top" wrapText="1"/>
    </xf>
    <xf numFmtId="164" fontId="5" fillId="2" borderId="0" xfId="0" applyNumberFormat="1" applyFont="1" applyFill="1" applyAlignment="1">
      <alignment horizontal="right"/>
    </xf>
    <xf numFmtId="165" fontId="5" fillId="2" borderId="0" xfId="0" applyNumberFormat="1" applyFont="1" applyFill="1" applyAlignment="1">
      <alignment horizontal="right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5" fontId="3" fillId="2" borderId="0" xfId="0" applyNumberFormat="1" applyFont="1" applyFill="1" applyBorder="1" applyAlignment="1">
      <alignment horizontal="right" vertical="center" wrapText="1"/>
    </xf>
    <xf numFmtId="0" fontId="0" fillId="2" borderId="0" xfId="0" applyNumberFormat="1" applyFill="1" applyBorder="1" applyAlignment="1">
      <alignment horizontal="left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/>
    <xf numFmtId="165" fontId="4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wrapText="1"/>
    </xf>
    <xf numFmtId="0" fontId="7" fillId="2" borderId="0" xfId="0" applyNumberFormat="1" applyFont="1" applyFill="1" applyAlignment="1">
      <alignment horizontal="left"/>
    </xf>
    <xf numFmtId="0" fontId="8" fillId="2" borderId="0" xfId="0" applyFont="1" applyFill="1" applyAlignment="1"/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vertical="center" wrapText="1"/>
    </xf>
    <xf numFmtId="4" fontId="3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165" fontId="6" fillId="2" borderId="0" xfId="0" applyNumberFormat="1" applyFont="1" applyFill="1" applyAlignment="1">
      <alignment horizontal="left" vertical="center" wrapText="1"/>
    </xf>
    <xf numFmtId="165" fontId="6" fillId="2" borderId="0" xfId="0" applyNumberFormat="1" applyFont="1" applyFill="1" applyAlignment="1">
      <alignment horizontal="left" vertical="center"/>
    </xf>
    <xf numFmtId="165" fontId="11" fillId="2" borderId="0" xfId="0" applyNumberFormat="1" applyFont="1" applyFill="1" applyAlignment="1">
      <alignment vertical="center"/>
    </xf>
    <xf numFmtId="165" fontId="11" fillId="2" borderId="0" xfId="0" applyNumberFormat="1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0" xfId="2" applyFont="1" applyFill="1" applyBorder="1" applyAlignment="1">
      <alignment vertical="top" wrapText="1"/>
    </xf>
    <xf numFmtId="0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NumberFormat="1" applyFont="1" applyFill="1" applyAlignment="1">
      <alignment horizontal="left" vertical="center" indent="4"/>
    </xf>
    <xf numFmtId="165" fontId="6" fillId="2" borderId="0" xfId="0" applyNumberFormat="1" applyFont="1" applyFill="1" applyAlignment="1">
      <alignment vertical="center"/>
    </xf>
    <xf numFmtId="165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165" fontId="4" fillId="2" borderId="0" xfId="0" applyNumberFormat="1" applyFont="1" applyFill="1" applyAlignment="1">
      <alignment vertical="center" wrapText="1"/>
    </xf>
    <xf numFmtId="165" fontId="5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wrapText="1"/>
    </xf>
    <xf numFmtId="0" fontId="0" fillId="2" borderId="1" xfId="0" applyNumberFormat="1" applyFont="1" applyFill="1" applyBorder="1" applyAlignment="1">
      <alignment vertical="center"/>
    </xf>
    <xf numFmtId="165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2" fontId="4" fillId="2" borderId="0" xfId="0" applyNumberFormat="1" applyFont="1" applyFill="1" applyAlignment="1">
      <alignment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left" vertical="center" wrapText="1"/>
    </xf>
    <xf numFmtId="0" fontId="9" fillId="0" borderId="0" xfId="0" applyNumberFormat="1" applyFont="1" applyBorder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left" vertical="center" wrapText="1"/>
    </xf>
    <xf numFmtId="165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10" fillId="0" borderId="1" xfId="0" applyNumberFormat="1" applyFont="1" applyBorder="1" applyAlignment="1">
      <alignment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2" fontId="0" fillId="0" borderId="0" xfId="0" applyNumberFormat="1" applyFont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14" fillId="0" borderId="0" xfId="0" applyNumberFormat="1" applyFont="1" applyAlignment="1">
      <alignment vertical="center"/>
    </xf>
    <xf numFmtId="0" fontId="14" fillId="0" borderId="0" xfId="0" applyNumberFormat="1" applyFont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wrapText="1"/>
    </xf>
    <xf numFmtId="0" fontId="0" fillId="0" borderId="3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vertical="center" wrapText="1"/>
    </xf>
    <xf numFmtId="0" fontId="15" fillId="0" borderId="4" xfId="0" applyNumberFormat="1" applyFont="1" applyBorder="1" applyAlignment="1">
      <alignment vertical="center" wrapText="1"/>
    </xf>
    <xf numFmtId="0" fontId="0" fillId="2" borderId="3" xfId="0" applyNumberFormat="1" applyFont="1" applyFill="1" applyBorder="1" applyAlignment="1">
      <alignment horizontal="center" vertical="center"/>
    </xf>
    <xf numFmtId="0" fontId="14" fillId="2" borderId="4" xfId="0" applyNumberFormat="1" applyFont="1" applyFill="1" applyBorder="1" applyAlignment="1">
      <alignment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14" fillId="0" borderId="6" xfId="0" applyNumberFormat="1" applyFont="1" applyBorder="1" applyAlignment="1">
      <alignment horizontal="right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 wrapText="1"/>
    </xf>
    <xf numFmtId="0" fontId="10" fillId="0" borderId="2" xfId="0" applyNumberFormat="1" applyFont="1" applyBorder="1" applyAlignment="1">
      <alignment horizontal="left" vertical="center" wrapText="1"/>
    </xf>
    <xf numFmtId="165" fontId="0" fillId="0" borderId="2" xfId="0" applyNumberFormat="1" applyFont="1" applyBorder="1" applyAlignment="1">
      <alignment vertical="center"/>
    </xf>
    <xf numFmtId="2" fontId="0" fillId="0" borderId="2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vertical="center" wrapText="1"/>
    </xf>
    <xf numFmtId="0" fontId="14" fillId="0" borderId="8" xfId="0" applyNumberFormat="1" applyFont="1" applyBorder="1" applyAlignment="1">
      <alignment vertical="center" wrapText="1"/>
    </xf>
    <xf numFmtId="0" fontId="9" fillId="0" borderId="9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 wrapText="1"/>
    </xf>
    <xf numFmtId="165" fontId="9" fillId="0" borderId="10" xfId="0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/>
    </xf>
    <xf numFmtId="0" fontId="13" fillId="0" borderId="11" xfId="0" applyNumberFormat="1" applyFont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vertical="center"/>
    </xf>
    <xf numFmtId="0" fontId="0" fillId="0" borderId="13" xfId="0" applyNumberFormat="1" applyFont="1" applyBorder="1" applyAlignment="1">
      <alignment vertical="center"/>
    </xf>
    <xf numFmtId="0" fontId="0" fillId="0" borderId="13" xfId="0" applyNumberFormat="1" applyFont="1" applyBorder="1" applyAlignment="1">
      <alignment horizontal="left" vertical="center"/>
    </xf>
    <xf numFmtId="0" fontId="0" fillId="0" borderId="13" xfId="0" applyNumberFormat="1" applyFont="1" applyBorder="1" applyAlignment="1">
      <alignment horizontal="left" vertical="center" wrapText="1"/>
    </xf>
    <xf numFmtId="0" fontId="10" fillId="0" borderId="13" xfId="0" applyNumberFormat="1" applyFont="1" applyBorder="1" applyAlignment="1">
      <alignment horizontal="left" vertical="center" wrapText="1"/>
    </xf>
    <xf numFmtId="165" fontId="0" fillId="0" borderId="13" xfId="0" applyNumberFormat="1" applyFont="1" applyBorder="1" applyAlignment="1">
      <alignment vertical="center"/>
    </xf>
    <xf numFmtId="2" fontId="0" fillId="0" borderId="13" xfId="0" applyNumberFormat="1" applyFont="1" applyBorder="1" applyAlignment="1">
      <alignment vertical="center"/>
    </xf>
    <xf numFmtId="2" fontId="9" fillId="0" borderId="11" xfId="0" applyNumberFormat="1" applyFont="1" applyBorder="1" applyAlignment="1">
      <alignment horizontal="right" vertical="center"/>
    </xf>
    <xf numFmtId="165" fontId="9" fillId="0" borderId="11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right" vertical="center"/>
    </xf>
    <xf numFmtId="0" fontId="9" fillId="0" borderId="15" xfId="0" applyNumberFormat="1" applyFont="1" applyBorder="1" applyAlignment="1">
      <alignment horizontal="right" vertical="center"/>
    </xf>
    <xf numFmtId="0" fontId="9" fillId="0" borderId="16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0"/>
  <sheetViews>
    <sheetView tabSelected="1" topLeftCell="A350" zoomScale="115" zoomScaleNormal="115" workbookViewId="0">
      <selection activeCell="F367" sqref="F367"/>
    </sheetView>
  </sheetViews>
  <sheetFormatPr defaultColWidth="19.85546875" defaultRowHeight="12.75"/>
  <cols>
    <col min="1" max="1" width="5" style="1" customWidth="1"/>
    <col min="2" max="2" width="10.7109375" style="1" bestFit="1" customWidth="1"/>
    <col min="3" max="3" width="8.28515625" style="8" customWidth="1"/>
    <col min="4" max="4" width="19" style="42" customWidth="1"/>
    <col min="5" max="5" width="6.7109375" style="20" bestFit="1" customWidth="1"/>
    <col min="6" max="6" width="21.28515625" style="9" bestFit="1" customWidth="1"/>
    <col min="7" max="7" width="6.7109375" style="7" bestFit="1" customWidth="1"/>
    <col min="8" max="8" width="11.85546875" style="7" bestFit="1" customWidth="1"/>
    <col min="9" max="9" width="6.7109375" style="7" customWidth="1"/>
    <col min="10" max="10" width="12.140625" style="10" customWidth="1"/>
    <col min="11" max="11" width="29.5703125" style="44" customWidth="1"/>
    <col min="12" max="12" width="10.85546875" style="74" bestFit="1" customWidth="1"/>
    <col min="13" max="16384" width="19.85546875" style="1"/>
  </cols>
  <sheetData>
    <row r="1" spans="1:12" s="26" customFormat="1" ht="15">
      <c r="A1" s="26" t="s">
        <v>0</v>
      </c>
      <c r="B1" s="27"/>
      <c r="C1" s="28"/>
      <c r="D1" s="40"/>
      <c r="E1" s="29"/>
      <c r="F1" s="30"/>
      <c r="I1" s="31" t="s">
        <v>981</v>
      </c>
      <c r="J1" s="32"/>
      <c r="K1" s="40"/>
      <c r="L1" s="70"/>
    </row>
    <row r="2" spans="1:12" s="26" customFormat="1" ht="15">
      <c r="A2" s="33" t="s">
        <v>4</v>
      </c>
      <c r="B2" s="34"/>
      <c r="C2" s="28"/>
      <c r="D2" s="40"/>
      <c r="E2" s="29"/>
      <c r="F2" s="30"/>
      <c r="I2" s="31" t="s">
        <v>983</v>
      </c>
      <c r="J2" s="32"/>
      <c r="K2" s="40"/>
      <c r="L2" s="70"/>
    </row>
    <row r="3" spans="1:12" s="26" customFormat="1" ht="15">
      <c r="A3" s="35" t="s">
        <v>16</v>
      </c>
      <c r="B3" s="27"/>
      <c r="C3" s="28"/>
      <c r="D3" s="40"/>
      <c r="E3" s="29"/>
      <c r="F3" s="30"/>
      <c r="I3" s="31" t="s">
        <v>982</v>
      </c>
      <c r="J3" s="32"/>
      <c r="K3" s="40"/>
      <c r="L3" s="70"/>
    </row>
    <row r="4" spans="1:12" s="26" customFormat="1" ht="15">
      <c r="A4" s="35" t="s">
        <v>14</v>
      </c>
      <c r="B4" s="27"/>
      <c r="C4" s="28"/>
      <c r="D4" s="40"/>
      <c r="E4" s="29"/>
      <c r="F4" s="30"/>
      <c r="I4" s="31" t="s">
        <v>1</v>
      </c>
      <c r="J4" s="32"/>
      <c r="K4" s="40"/>
      <c r="L4" s="70"/>
    </row>
    <row r="5" spans="1:12" s="26" customFormat="1" ht="15">
      <c r="A5" s="36"/>
      <c r="B5" s="37"/>
      <c r="C5" s="28"/>
      <c r="D5" s="40"/>
      <c r="E5" s="29"/>
      <c r="F5" s="38"/>
      <c r="I5" s="30" t="s">
        <v>2</v>
      </c>
      <c r="J5" s="39"/>
      <c r="K5" s="40"/>
      <c r="L5" s="70"/>
    </row>
    <row r="6" spans="1:12" s="2" customFormat="1" ht="13.5" thickBot="1">
      <c r="A6" s="3"/>
      <c r="B6" s="4"/>
      <c r="C6" s="6"/>
      <c r="D6" s="41"/>
      <c r="E6" s="19"/>
      <c r="F6" s="5"/>
      <c r="G6" s="7"/>
      <c r="H6" s="7"/>
      <c r="I6" s="7"/>
      <c r="J6" s="10"/>
      <c r="K6" s="43"/>
      <c r="L6" s="70"/>
    </row>
    <row r="7" spans="1:12" s="17" customFormat="1" ht="15.75" thickBot="1">
      <c r="A7" s="91" t="s">
        <v>5</v>
      </c>
      <c r="B7" s="92" t="s">
        <v>6</v>
      </c>
      <c r="C7" s="92" t="s">
        <v>7</v>
      </c>
      <c r="D7" s="93" t="s">
        <v>17</v>
      </c>
      <c r="E7" s="93" t="s">
        <v>8</v>
      </c>
      <c r="F7" s="92" t="s">
        <v>9</v>
      </c>
      <c r="G7" s="92" t="s">
        <v>18</v>
      </c>
      <c r="H7" s="94" t="s">
        <v>10</v>
      </c>
      <c r="I7" s="95" t="s">
        <v>11</v>
      </c>
      <c r="J7" s="95" t="s">
        <v>12</v>
      </c>
      <c r="K7" s="93" t="s">
        <v>13</v>
      </c>
      <c r="L7" s="96" t="s">
        <v>19</v>
      </c>
    </row>
    <row r="8" spans="1:12" s="17" customFormat="1" ht="15">
      <c r="A8" s="82">
        <v>1</v>
      </c>
      <c r="B8" s="83" t="s">
        <v>171</v>
      </c>
      <c r="C8" s="84" t="s">
        <v>172</v>
      </c>
      <c r="D8" s="85" t="s">
        <v>173</v>
      </c>
      <c r="E8" s="86" t="s">
        <v>20</v>
      </c>
      <c r="F8" s="83" t="s">
        <v>125</v>
      </c>
      <c r="G8" s="83">
        <v>8</v>
      </c>
      <c r="H8" s="87">
        <v>106.15600000000001</v>
      </c>
      <c r="I8" s="88">
        <v>2.6</v>
      </c>
      <c r="J8" s="88">
        <f t="shared" ref="J8:J39" si="0">H8*I8</f>
        <v>276.00560000000002</v>
      </c>
      <c r="K8" s="89" t="s">
        <v>174</v>
      </c>
      <c r="L8" s="90"/>
    </row>
    <row r="9" spans="1:12" s="17" customFormat="1" ht="15">
      <c r="A9" s="75">
        <f>A8+1</f>
        <v>2</v>
      </c>
      <c r="B9" s="60" t="s">
        <v>171</v>
      </c>
      <c r="C9" s="61" t="s">
        <v>175</v>
      </c>
      <c r="D9" s="62" t="s">
        <v>176</v>
      </c>
      <c r="E9" s="63" t="s">
        <v>20</v>
      </c>
      <c r="F9" s="60" t="s">
        <v>47</v>
      </c>
      <c r="G9" s="60">
        <v>1</v>
      </c>
      <c r="H9" s="64">
        <v>19.623999999999999</v>
      </c>
      <c r="I9" s="65">
        <v>2.6</v>
      </c>
      <c r="J9" s="65">
        <f t="shared" si="0"/>
        <v>51.022399999999998</v>
      </c>
      <c r="K9" s="66" t="s">
        <v>151</v>
      </c>
      <c r="L9" s="76"/>
    </row>
    <row r="10" spans="1:12" s="17" customFormat="1" ht="30">
      <c r="A10" s="75">
        <f t="shared" ref="A10:A73" si="1">A9+1</f>
        <v>3</v>
      </c>
      <c r="B10" s="60" t="s">
        <v>171</v>
      </c>
      <c r="C10" s="61" t="s">
        <v>177</v>
      </c>
      <c r="D10" s="62">
        <v>5878</v>
      </c>
      <c r="E10" s="63" t="s">
        <v>20</v>
      </c>
      <c r="F10" s="60" t="s">
        <v>49</v>
      </c>
      <c r="G10" s="60">
        <v>11</v>
      </c>
      <c r="H10" s="64">
        <v>125.79600000000001</v>
      </c>
      <c r="I10" s="65">
        <v>2.6</v>
      </c>
      <c r="J10" s="65">
        <f t="shared" si="0"/>
        <v>327.06960000000004</v>
      </c>
      <c r="K10" s="66" t="s">
        <v>178</v>
      </c>
      <c r="L10" s="76"/>
    </row>
    <row r="11" spans="1:12" s="17" customFormat="1" ht="15" customHeight="1">
      <c r="A11" s="75">
        <f t="shared" si="1"/>
        <v>4</v>
      </c>
      <c r="B11" s="60" t="s">
        <v>171</v>
      </c>
      <c r="C11" s="61" t="s">
        <v>179</v>
      </c>
      <c r="D11" s="62" t="s">
        <v>180</v>
      </c>
      <c r="E11" s="63" t="s">
        <v>20</v>
      </c>
      <c r="F11" s="60" t="s">
        <v>181</v>
      </c>
      <c r="G11" s="60">
        <v>13</v>
      </c>
      <c r="H11" s="64">
        <v>149.5</v>
      </c>
      <c r="I11" s="65">
        <v>2.6</v>
      </c>
      <c r="J11" s="65">
        <f t="shared" si="0"/>
        <v>388.7</v>
      </c>
      <c r="K11" s="66" t="s">
        <v>182</v>
      </c>
      <c r="L11" s="76"/>
    </row>
    <row r="12" spans="1:12" s="17" customFormat="1" ht="15">
      <c r="A12" s="75">
        <f t="shared" si="1"/>
        <v>5</v>
      </c>
      <c r="B12" s="60" t="s">
        <v>171</v>
      </c>
      <c r="C12" s="61" t="s">
        <v>183</v>
      </c>
      <c r="D12" s="62" t="s">
        <v>184</v>
      </c>
      <c r="E12" s="63" t="s">
        <v>20</v>
      </c>
      <c r="F12" s="60" t="s">
        <v>41</v>
      </c>
      <c r="G12" s="60">
        <v>2</v>
      </c>
      <c r="H12" s="64">
        <v>41.38</v>
      </c>
      <c r="I12" s="65">
        <v>2.6</v>
      </c>
      <c r="J12" s="65">
        <f t="shared" si="0"/>
        <v>107.58800000000001</v>
      </c>
      <c r="K12" s="66" t="s">
        <v>159</v>
      </c>
      <c r="L12" s="76"/>
    </row>
    <row r="13" spans="1:12" s="17" customFormat="1" ht="15">
      <c r="A13" s="75">
        <f t="shared" si="1"/>
        <v>6</v>
      </c>
      <c r="B13" s="60" t="s">
        <v>171</v>
      </c>
      <c r="C13" s="61" t="s">
        <v>185</v>
      </c>
      <c r="D13" s="62" t="s">
        <v>186</v>
      </c>
      <c r="E13" s="63" t="s">
        <v>20</v>
      </c>
      <c r="F13" s="60" t="s">
        <v>41</v>
      </c>
      <c r="G13" s="60">
        <v>3</v>
      </c>
      <c r="H13" s="64">
        <v>34.5</v>
      </c>
      <c r="I13" s="65">
        <v>2.6</v>
      </c>
      <c r="J13" s="65">
        <f t="shared" si="0"/>
        <v>89.7</v>
      </c>
      <c r="K13" s="66" t="s">
        <v>48</v>
      </c>
      <c r="L13" s="76"/>
    </row>
    <row r="14" spans="1:12" s="17" customFormat="1" ht="15">
      <c r="A14" s="75">
        <f t="shared" si="1"/>
        <v>7</v>
      </c>
      <c r="B14" s="60" t="s">
        <v>171</v>
      </c>
      <c r="C14" s="61" t="s">
        <v>187</v>
      </c>
      <c r="D14" s="62" t="s">
        <v>188</v>
      </c>
      <c r="E14" s="63" t="s">
        <v>20</v>
      </c>
      <c r="F14" s="60" t="s">
        <v>189</v>
      </c>
      <c r="G14" s="60">
        <v>12</v>
      </c>
      <c r="H14" s="64">
        <v>138</v>
      </c>
      <c r="I14" s="65">
        <v>2.6</v>
      </c>
      <c r="J14" s="65">
        <f t="shared" si="0"/>
        <v>358.8</v>
      </c>
      <c r="K14" s="66" t="s">
        <v>190</v>
      </c>
      <c r="L14" s="76"/>
    </row>
    <row r="15" spans="1:12" s="17" customFormat="1" ht="15" customHeight="1">
      <c r="A15" s="75">
        <f t="shared" si="1"/>
        <v>8</v>
      </c>
      <c r="B15" s="60" t="s">
        <v>171</v>
      </c>
      <c r="C15" s="61" t="s">
        <v>191</v>
      </c>
      <c r="D15" s="62" t="s">
        <v>192</v>
      </c>
      <c r="E15" s="63" t="s">
        <v>20</v>
      </c>
      <c r="F15" s="60" t="s">
        <v>80</v>
      </c>
      <c r="G15" s="60">
        <v>1</v>
      </c>
      <c r="H15" s="64">
        <v>10.435</v>
      </c>
      <c r="I15" s="65">
        <v>2.6</v>
      </c>
      <c r="J15" s="65">
        <f t="shared" si="0"/>
        <v>27.131000000000004</v>
      </c>
      <c r="K15" s="66" t="s">
        <v>99</v>
      </c>
      <c r="L15" s="76"/>
    </row>
    <row r="16" spans="1:12" s="17" customFormat="1" ht="15">
      <c r="A16" s="75">
        <f t="shared" si="1"/>
        <v>9</v>
      </c>
      <c r="B16" s="60" t="s">
        <v>171</v>
      </c>
      <c r="C16" s="61" t="s">
        <v>193</v>
      </c>
      <c r="D16" s="62" t="s">
        <v>194</v>
      </c>
      <c r="E16" s="63" t="s">
        <v>20</v>
      </c>
      <c r="F16" s="60" t="s">
        <v>98</v>
      </c>
      <c r="G16" s="60">
        <v>13</v>
      </c>
      <c r="H16" s="64">
        <v>237.10599999999999</v>
      </c>
      <c r="I16" s="65">
        <v>2.6</v>
      </c>
      <c r="J16" s="65">
        <f t="shared" si="0"/>
        <v>616.47559999999999</v>
      </c>
      <c r="K16" s="67" t="s">
        <v>195</v>
      </c>
      <c r="L16" s="76"/>
    </row>
    <row r="17" spans="1:12" s="17" customFormat="1" ht="15" customHeight="1">
      <c r="A17" s="75">
        <f t="shared" si="1"/>
        <v>10</v>
      </c>
      <c r="B17" s="60" t="s">
        <v>171</v>
      </c>
      <c r="C17" s="61" t="s">
        <v>196</v>
      </c>
      <c r="D17" s="62" t="s">
        <v>197</v>
      </c>
      <c r="E17" s="63" t="s">
        <v>20</v>
      </c>
      <c r="F17" s="60" t="s">
        <v>156</v>
      </c>
      <c r="G17" s="60">
        <v>1</v>
      </c>
      <c r="H17" s="64">
        <v>29.05</v>
      </c>
      <c r="I17" s="65">
        <v>2.6</v>
      </c>
      <c r="J17" s="65">
        <f t="shared" si="0"/>
        <v>75.53</v>
      </c>
      <c r="K17" s="66" t="s">
        <v>149</v>
      </c>
      <c r="L17" s="76"/>
    </row>
    <row r="18" spans="1:12" s="17" customFormat="1" ht="15">
      <c r="A18" s="75">
        <f t="shared" si="1"/>
        <v>11</v>
      </c>
      <c r="B18" s="60" t="s">
        <v>171</v>
      </c>
      <c r="C18" s="61" t="s">
        <v>198</v>
      </c>
      <c r="D18" s="62" t="s">
        <v>199</v>
      </c>
      <c r="E18" s="63" t="s">
        <v>20</v>
      </c>
      <c r="F18" s="60" t="s">
        <v>107</v>
      </c>
      <c r="G18" s="60">
        <v>2</v>
      </c>
      <c r="H18" s="64">
        <v>57.3</v>
      </c>
      <c r="I18" s="65">
        <v>2.6</v>
      </c>
      <c r="J18" s="65">
        <f t="shared" si="0"/>
        <v>148.97999999999999</v>
      </c>
      <c r="K18" s="66" t="s">
        <v>108</v>
      </c>
      <c r="L18" s="76"/>
    </row>
    <row r="19" spans="1:12" s="17" customFormat="1" ht="15">
      <c r="A19" s="75">
        <f t="shared" si="1"/>
        <v>12</v>
      </c>
      <c r="B19" s="60" t="s">
        <v>171</v>
      </c>
      <c r="C19" s="61" t="s">
        <v>200</v>
      </c>
      <c r="D19" s="62" t="s">
        <v>201</v>
      </c>
      <c r="E19" s="63" t="s">
        <v>20</v>
      </c>
      <c r="F19" s="60" t="s">
        <v>41</v>
      </c>
      <c r="G19" s="60">
        <v>15</v>
      </c>
      <c r="H19" s="64">
        <v>271.79000000000002</v>
      </c>
      <c r="I19" s="65">
        <v>2.6</v>
      </c>
      <c r="J19" s="65">
        <f t="shared" si="0"/>
        <v>706.65400000000011</v>
      </c>
      <c r="K19" s="66" t="s">
        <v>202</v>
      </c>
      <c r="L19" s="76"/>
    </row>
    <row r="20" spans="1:12" s="17" customFormat="1" ht="30">
      <c r="A20" s="75">
        <f t="shared" si="1"/>
        <v>13</v>
      </c>
      <c r="B20" s="60" t="s">
        <v>171</v>
      </c>
      <c r="C20" s="61" t="s">
        <v>203</v>
      </c>
      <c r="D20" s="62" t="s">
        <v>204</v>
      </c>
      <c r="E20" s="63" t="s">
        <v>20</v>
      </c>
      <c r="F20" s="60" t="s">
        <v>41</v>
      </c>
      <c r="G20" s="60">
        <v>13</v>
      </c>
      <c r="H20" s="64">
        <v>194.785</v>
      </c>
      <c r="I20" s="65">
        <v>2.6</v>
      </c>
      <c r="J20" s="65">
        <f t="shared" si="0"/>
        <v>506.44100000000003</v>
      </c>
      <c r="K20" s="66" t="s">
        <v>205</v>
      </c>
      <c r="L20" s="76"/>
    </row>
    <row r="21" spans="1:12" s="17" customFormat="1" ht="15">
      <c r="A21" s="75">
        <f t="shared" si="1"/>
        <v>14</v>
      </c>
      <c r="B21" s="60" t="s">
        <v>171</v>
      </c>
      <c r="C21" s="61" t="s">
        <v>206</v>
      </c>
      <c r="D21" s="62" t="s">
        <v>207</v>
      </c>
      <c r="E21" s="63" t="s">
        <v>20</v>
      </c>
      <c r="F21" s="60" t="s">
        <v>33</v>
      </c>
      <c r="G21" s="60">
        <v>24</v>
      </c>
      <c r="H21" s="64">
        <v>441.83199999999999</v>
      </c>
      <c r="I21" s="65">
        <v>2.6</v>
      </c>
      <c r="J21" s="65">
        <f t="shared" si="0"/>
        <v>1148.7632000000001</v>
      </c>
      <c r="K21" s="66" t="s">
        <v>34</v>
      </c>
      <c r="L21" s="76"/>
    </row>
    <row r="22" spans="1:12" s="17" customFormat="1" ht="15">
      <c r="A22" s="75">
        <f t="shared" si="1"/>
        <v>15</v>
      </c>
      <c r="B22" s="60" t="s">
        <v>171</v>
      </c>
      <c r="C22" s="61" t="s">
        <v>208</v>
      </c>
      <c r="D22" s="62" t="s">
        <v>209</v>
      </c>
      <c r="E22" s="63" t="s">
        <v>20</v>
      </c>
      <c r="F22" s="60" t="s">
        <v>160</v>
      </c>
      <c r="G22" s="60">
        <v>1</v>
      </c>
      <c r="H22" s="64">
        <v>8.8260000000000005</v>
      </c>
      <c r="I22" s="65">
        <v>2.6</v>
      </c>
      <c r="J22" s="65">
        <f t="shared" si="0"/>
        <v>22.947600000000001</v>
      </c>
      <c r="K22" s="66" t="s">
        <v>169</v>
      </c>
      <c r="L22" s="76"/>
    </row>
    <row r="23" spans="1:12" s="17" customFormat="1" ht="15">
      <c r="A23" s="75">
        <f t="shared" si="1"/>
        <v>16</v>
      </c>
      <c r="B23" s="60" t="s">
        <v>171</v>
      </c>
      <c r="C23" s="61" t="s">
        <v>210</v>
      </c>
      <c r="D23" s="62" t="s">
        <v>211</v>
      </c>
      <c r="E23" s="63" t="s">
        <v>20</v>
      </c>
      <c r="F23" s="60" t="s">
        <v>45</v>
      </c>
      <c r="G23" s="60">
        <v>9</v>
      </c>
      <c r="H23" s="64">
        <v>113.706</v>
      </c>
      <c r="I23" s="65">
        <v>2.6</v>
      </c>
      <c r="J23" s="65">
        <f t="shared" si="0"/>
        <v>295.63560000000001</v>
      </c>
      <c r="K23" s="66" t="s">
        <v>63</v>
      </c>
      <c r="L23" s="76"/>
    </row>
    <row r="24" spans="1:12" s="17" customFormat="1" ht="15">
      <c r="A24" s="75">
        <f t="shared" si="1"/>
        <v>17</v>
      </c>
      <c r="B24" s="60" t="s">
        <v>171</v>
      </c>
      <c r="C24" s="61" t="s">
        <v>212</v>
      </c>
      <c r="D24" s="62" t="s">
        <v>213</v>
      </c>
      <c r="E24" s="63" t="s">
        <v>20</v>
      </c>
      <c r="F24" s="60" t="s">
        <v>84</v>
      </c>
      <c r="G24" s="60">
        <v>10</v>
      </c>
      <c r="H24" s="64">
        <v>154.24199999999999</v>
      </c>
      <c r="I24" s="65">
        <v>2.6</v>
      </c>
      <c r="J24" s="65">
        <f t="shared" si="0"/>
        <v>401.0292</v>
      </c>
      <c r="K24" s="66" t="s">
        <v>85</v>
      </c>
      <c r="L24" s="76"/>
    </row>
    <row r="25" spans="1:12" s="17" customFormat="1" ht="15">
      <c r="A25" s="75">
        <f t="shared" si="1"/>
        <v>18</v>
      </c>
      <c r="B25" s="60" t="s">
        <v>171</v>
      </c>
      <c r="C25" s="61" t="s">
        <v>214</v>
      </c>
      <c r="D25" s="62" t="s">
        <v>215</v>
      </c>
      <c r="E25" s="63" t="s">
        <v>20</v>
      </c>
      <c r="F25" s="60" t="s">
        <v>39</v>
      </c>
      <c r="G25" s="60">
        <v>2</v>
      </c>
      <c r="H25" s="64">
        <v>40.6</v>
      </c>
      <c r="I25" s="65">
        <v>2.6</v>
      </c>
      <c r="J25" s="65">
        <f t="shared" si="0"/>
        <v>105.56</v>
      </c>
      <c r="K25" s="66" t="s">
        <v>150</v>
      </c>
      <c r="L25" s="76"/>
    </row>
    <row r="26" spans="1:12" s="17" customFormat="1" ht="15">
      <c r="A26" s="75">
        <f t="shared" si="1"/>
        <v>19</v>
      </c>
      <c r="B26" s="60" t="s">
        <v>171</v>
      </c>
      <c r="C26" s="61" t="s">
        <v>216</v>
      </c>
      <c r="D26" s="62" t="s">
        <v>217</v>
      </c>
      <c r="E26" s="63" t="s">
        <v>20</v>
      </c>
      <c r="F26" s="60" t="s">
        <v>45</v>
      </c>
      <c r="G26" s="60">
        <v>6</v>
      </c>
      <c r="H26" s="64">
        <v>170</v>
      </c>
      <c r="I26" s="65">
        <v>2.6</v>
      </c>
      <c r="J26" s="65">
        <f t="shared" si="0"/>
        <v>442</v>
      </c>
      <c r="K26" s="66" t="s">
        <v>218</v>
      </c>
      <c r="L26" s="76"/>
    </row>
    <row r="27" spans="1:12" s="17" customFormat="1" ht="30">
      <c r="A27" s="75">
        <f t="shared" si="1"/>
        <v>20</v>
      </c>
      <c r="B27" s="60" t="s">
        <v>171</v>
      </c>
      <c r="C27" s="61" t="s">
        <v>219</v>
      </c>
      <c r="D27" s="63" t="s">
        <v>220</v>
      </c>
      <c r="E27" s="63" t="s">
        <v>20</v>
      </c>
      <c r="F27" s="60" t="s">
        <v>21</v>
      </c>
      <c r="G27" s="60">
        <v>25</v>
      </c>
      <c r="H27" s="64">
        <v>516.65</v>
      </c>
      <c r="I27" s="65">
        <v>2.6</v>
      </c>
      <c r="J27" s="65">
        <f t="shared" si="0"/>
        <v>1343.29</v>
      </c>
      <c r="K27" s="66" t="s">
        <v>22</v>
      </c>
      <c r="L27" s="76"/>
    </row>
    <row r="28" spans="1:12" s="17" customFormat="1" ht="15" customHeight="1">
      <c r="A28" s="75">
        <f t="shared" si="1"/>
        <v>21</v>
      </c>
      <c r="B28" s="60" t="s">
        <v>171</v>
      </c>
      <c r="C28" s="61" t="s">
        <v>221</v>
      </c>
      <c r="D28" s="48" t="s">
        <v>954</v>
      </c>
      <c r="E28" s="63" t="s">
        <v>20</v>
      </c>
      <c r="F28" s="60" t="s">
        <v>30</v>
      </c>
      <c r="G28" s="60">
        <v>450</v>
      </c>
      <c r="H28" s="46">
        <v>10436.86</v>
      </c>
      <c r="I28" s="65">
        <v>2.6</v>
      </c>
      <c r="J28" s="65">
        <f t="shared" si="0"/>
        <v>27135.836000000003</v>
      </c>
      <c r="K28" s="66" t="s">
        <v>152</v>
      </c>
      <c r="L28" s="76"/>
    </row>
    <row r="29" spans="1:12" s="17" customFormat="1" ht="15">
      <c r="A29" s="75">
        <f t="shared" si="1"/>
        <v>22</v>
      </c>
      <c r="B29" s="60" t="s">
        <v>171</v>
      </c>
      <c r="C29" s="61" t="s">
        <v>222</v>
      </c>
      <c r="D29" s="62">
        <v>4222315877</v>
      </c>
      <c r="E29" s="63" t="s">
        <v>20</v>
      </c>
      <c r="F29" s="60" t="s">
        <v>43</v>
      </c>
      <c r="G29" s="60">
        <v>15</v>
      </c>
      <c r="H29" s="64">
        <v>462.75</v>
      </c>
      <c r="I29" s="65">
        <v>2.6</v>
      </c>
      <c r="J29" s="65">
        <f t="shared" si="0"/>
        <v>1203.1500000000001</v>
      </c>
      <c r="K29" s="66" t="s">
        <v>73</v>
      </c>
      <c r="L29" s="76"/>
    </row>
    <row r="30" spans="1:12" s="17" customFormat="1" ht="15" customHeight="1">
      <c r="A30" s="75">
        <f t="shared" si="1"/>
        <v>23</v>
      </c>
      <c r="B30" s="60" t="s">
        <v>171</v>
      </c>
      <c r="C30" s="61" t="s">
        <v>223</v>
      </c>
      <c r="D30" s="62">
        <v>4222315897</v>
      </c>
      <c r="E30" s="63" t="s">
        <v>20</v>
      </c>
      <c r="F30" s="60" t="s">
        <v>23</v>
      </c>
      <c r="G30" s="60">
        <v>12</v>
      </c>
      <c r="H30" s="64">
        <v>181.61199999999999</v>
      </c>
      <c r="I30" s="65">
        <v>2.6</v>
      </c>
      <c r="J30" s="65">
        <f t="shared" si="0"/>
        <v>472.19119999999998</v>
      </c>
      <c r="K30" s="66" t="s">
        <v>28</v>
      </c>
      <c r="L30" s="76"/>
    </row>
    <row r="31" spans="1:12" s="17" customFormat="1" ht="15">
      <c r="A31" s="75">
        <f t="shared" si="1"/>
        <v>24</v>
      </c>
      <c r="B31" s="60" t="s">
        <v>171</v>
      </c>
      <c r="C31" s="61" t="s">
        <v>224</v>
      </c>
      <c r="D31" s="62" t="s">
        <v>225</v>
      </c>
      <c r="E31" s="63" t="s">
        <v>20</v>
      </c>
      <c r="F31" s="60" t="s">
        <v>35</v>
      </c>
      <c r="G31" s="60">
        <v>1</v>
      </c>
      <c r="H31" s="64">
        <v>31.45</v>
      </c>
      <c r="I31" s="65">
        <v>2.6</v>
      </c>
      <c r="J31" s="65">
        <f t="shared" si="0"/>
        <v>81.77</v>
      </c>
      <c r="K31" s="66" t="s">
        <v>88</v>
      </c>
      <c r="L31" s="76"/>
    </row>
    <row r="32" spans="1:12" s="17" customFormat="1" ht="15">
      <c r="A32" s="75">
        <f t="shared" si="1"/>
        <v>25</v>
      </c>
      <c r="B32" s="60" t="s">
        <v>171</v>
      </c>
      <c r="C32" s="61" t="s">
        <v>226</v>
      </c>
      <c r="D32" s="62" t="s">
        <v>227</v>
      </c>
      <c r="E32" s="63" t="s">
        <v>20</v>
      </c>
      <c r="F32" s="60" t="s">
        <v>31</v>
      </c>
      <c r="G32" s="60">
        <v>5</v>
      </c>
      <c r="H32" s="64">
        <v>13</v>
      </c>
      <c r="I32" s="65">
        <v>2.6</v>
      </c>
      <c r="J32" s="65">
        <f t="shared" si="0"/>
        <v>33.800000000000004</v>
      </c>
      <c r="K32" s="67" t="s">
        <v>228</v>
      </c>
      <c r="L32" s="76"/>
    </row>
    <row r="33" spans="1:12" s="17" customFormat="1" ht="15">
      <c r="A33" s="75">
        <f t="shared" si="1"/>
        <v>26</v>
      </c>
      <c r="B33" s="60" t="s">
        <v>171</v>
      </c>
      <c r="C33" s="61" t="s">
        <v>229</v>
      </c>
      <c r="D33" s="62" t="s">
        <v>230</v>
      </c>
      <c r="E33" s="63" t="s">
        <v>20</v>
      </c>
      <c r="F33" s="60" t="s">
        <v>31</v>
      </c>
      <c r="G33" s="60">
        <v>16</v>
      </c>
      <c r="H33" s="64">
        <v>179.96199999999999</v>
      </c>
      <c r="I33" s="65">
        <v>2.6</v>
      </c>
      <c r="J33" s="65">
        <f t="shared" si="0"/>
        <v>467.90119999999996</v>
      </c>
      <c r="K33" s="66" t="s">
        <v>32</v>
      </c>
      <c r="L33" s="76"/>
    </row>
    <row r="34" spans="1:12" s="17" customFormat="1" ht="15">
      <c r="A34" s="75">
        <f t="shared" si="1"/>
        <v>27</v>
      </c>
      <c r="B34" s="60" t="s">
        <v>171</v>
      </c>
      <c r="C34" s="61" t="s">
        <v>231</v>
      </c>
      <c r="D34" s="62" t="s">
        <v>232</v>
      </c>
      <c r="E34" s="63" t="s">
        <v>20</v>
      </c>
      <c r="F34" s="60" t="s">
        <v>74</v>
      </c>
      <c r="G34" s="60">
        <v>35</v>
      </c>
      <c r="H34" s="64">
        <v>372.44400000000002</v>
      </c>
      <c r="I34" s="65">
        <v>2.6</v>
      </c>
      <c r="J34" s="65">
        <f t="shared" si="0"/>
        <v>968.35440000000006</v>
      </c>
      <c r="K34" s="67" t="s">
        <v>233</v>
      </c>
      <c r="L34" s="76"/>
    </row>
    <row r="35" spans="1:12" s="17" customFormat="1" ht="15">
      <c r="A35" s="75">
        <f t="shared" si="1"/>
        <v>28</v>
      </c>
      <c r="B35" s="60" t="s">
        <v>171</v>
      </c>
      <c r="C35" s="61" t="s">
        <v>234</v>
      </c>
      <c r="D35" s="62" t="s">
        <v>235</v>
      </c>
      <c r="E35" s="63" t="s">
        <v>20</v>
      </c>
      <c r="F35" s="60" t="s">
        <v>67</v>
      </c>
      <c r="G35" s="60">
        <v>11</v>
      </c>
      <c r="H35" s="64">
        <v>183.12</v>
      </c>
      <c r="I35" s="65">
        <v>2.6</v>
      </c>
      <c r="J35" s="65">
        <f t="shared" si="0"/>
        <v>476.11200000000002</v>
      </c>
      <c r="K35" s="66" t="s">
        <v>236</v>
      </c>
      <c r="L35" s="76"/>
    </row>
    <row r="36" spans="1:12" s="17" customFormat="1" ht="15">
      <c r="A36" s="75">
        <f t="shared" si="1"/>
        <v>29</v>
      </c>
      <c r="B36" s="60" t="s">
        <v>171</v>
      </c>
      <c r="C36" s="61" t="s">
        <v>237</v>
      </c>
      <c r="D36" s="62" t="s">
        <v>238</v>
      </c>
      <c r="E36" s="63" t="s">
        <v>20</v>
      </c>
      <c r="F36" s="60" t="s">
        <v>25</v>
      </c>
      <c r="G36" s="60">
        <v>8</v>
      </c>
      <c r="H36" s="64">
        <v>182.2</v>
      </c>
      <c r="I36" s="65">
        <v>2.6</v>
      </c>
      <c r="J36" s="65">
        <f t="shared" si="0"/>
        <v>473.71999999999997</v>
      </c>
      <c r="K36" s="67" t="s">
        <v>142</v>
      </c>
      <c r="L36" s="76"/>
    </row>
    <row r="37" spans="1:12" s="17" customFormat="1" ht="15">
      <c r="A37" s="75">
        <f t="shared" si="1"/>
        <v>30</v>
      </c>
      <c r="B37" s="60" t="s">
        <v>171</v>
      </c>
      <c r="C37" s="61" t="s">
        <v>239</v>
      </c>
      <c r="D37" s="62" t="s">
        <v>240</v>
      </c>
      <c r="E37" s="63" t="s">
        <v>20</v>
      </c>
      <c r="F37" s="60" t="s">
        <v>65</v>
      </c>
      <c r="G37" s="60">
        <v>30</v>
      </c>
      <c r="H37" s="64">
        <v>643.5</v>
      </c>
      <c r="I37" s="65">
        <v>2.6</v>
      </c>
      <c r="J37" s="65">
        <f t="shared" si="0"/>
        <v>1673.1000000000001</v>
      </c>
      <c r="K37" s="67" t="s">
        <v>157</v>
      </c>
      <c r="L37" s="76"/>
    </row>
    <row r="38" spans="1:12" s="17" customFormat="1" ht="15">
      <c r="A38" s="75">
        <f t="shared" si="1"/>
        <v>31</v>
      </c>
      <c r="B38" s="60" t="s">
        <v>171</v>
      </c>
      <c r="C38" s="61" t="s">
        <v>241</v>
      </c>
      <c r="D38" s="62" t="s">
        <v>242</v>
      </c>
      <c r="E38" s="63" t="s">
        <v>20</v>
      </c>
      <c r="F38" s="60" t="s">
        <v>243</v>
      </c>
      <c r="G38" s="60">
        <v>25</v>
      </c>
      <c r="H38" s="64">
        <v>731.25</v>
      </c>
      <c r="I38" s="65">
        <v>2.6</v>
      </c>
      <c r="J38" s="65">
        <f t="shared" si="0"/>
        <v>1901.25</v>
      </c>
      <c r="K38" s="66" t="s">
        <v>244</v>
      </c>
      <c r="L38" s="76"/>
    </row>
    <row r="39" spans="1:12" s="17" customFormat="1" ht="15">
      <c r="A39" s="75">
        <f t="shared" si="1"/>
        <v>32</v>
      </c>
      <c r="B39" s="60" t="s">
        <v>171</v>
      </c>
      <c r="C39" s="61" t="s">
        <v>245</v>
      </c>
      <c r="D39" s="62" t="s">
        <v>246</v>
      </c>
      <c r="E39" s="63" t="s">
        <v>20</v>
      </c>
      <c r="F39" s="60" t="s">
        <v>49</v>
      </c>
      <c r="G39" s="60">
        <v>100</v>
      </c>
      <c r="H39" s="64">
        <v>1897</v>
      </c>
      <c r="I39" s="65">
        <v>2.6</v>
      </c>
      <c r="J39" s="65">
        <f t="shared" si="0"/>
        <v>4932.2</v>
      </c>
      <c r="K39" s="67" t="s">
        <v>105</v>
      </c>
      <c r="L39" s="76"/>
    </row>
    <row r="40" spans="1:12" s="17" customFormat="1" ht="30">
      <c r="A40" s="75">
        <f t="shared" si="1"/>
        <v>33</v>
      </c>
      <c r="B40" s="60" t="s">
        <v>171</v>
      </c>
      <c r="C40" s="61" t="s">
        <v>247</v>
      </c>
      <c r="D40" s="62" t="s">
        <v>248</v>
      </c>
      <c r="E40" s="63" t="s">
        <v>20</v>
      </c>
      <c r="F40" s="60" t="s">
        <v>249</v>
      </c>
      <c r="G40" s="60">
        <v>48</v>
      </c>
      <c r="H40" s="64">
        <v>1029.816</v>
      </c>
      <c r="I40" s="65">
        <v>2.6</v>
      </c>
      <c r="J40" s="65">
        <f t="shared" ref="J40:J71" si="2">H40*I40</f>
        <v>2677.5216</v>
      </c>
      <c r="K40" s="67" t="s">
        <v>250</v>
      </c>
      <c r="L40" s="76"/>
    </row>
    <row r="41" spans="1:12" s="17" customFormat="1" ht="15">
      <c r="A41" s="75">
        <f t="shared" si="1"/>
        <v>34</v>
      </c>
      <c r="B41" s="60" t="s">
        <v>171</v>
      </c>
      <c r="C41" s="61" t="s">
        <v>251</v>
      </c>
      <c r="D41" s="62" t="s">
        <v>252</v>
      </c>
      <c r="E41" s="63" t="s">
        <v>20</v>
      </c>
      <c r="F41" s="60" t="s">
        <v>36</v>
      </c>
      <c r="G41" s="60">
        <v>8</v>
      </c>
      <c r="H41" s="64">
        <v>189.8</v>
      </c>
      <c r="I41" s="65">
        <v>2.6</v>
      </c>
      <c r="J41" s="65">
        <f t="shared" si="2"/>
        <v>493.48</v>
      </c>
      <c r="K41" s="66" t="s">
        <v>68</v>
      </c>
      <c r="L41" s="76"/>
    </row>
    <row r="42" spans="1:12" s="17" customFormat="1" ht="15">
      <c r="A42" s="75">
        <f t="shared" si="1"/>
        <v>35</v>
      </c>
      <c r="B42" s="60" t="s">
        <v>171</v>
      </c>
      <c r="C42" s="61" t="s">
        <v>253</v>
      </c>
      <c r="D42" s="62" t="s">
        <v>254</v>
      </c>
      <c r="E42" s="63" t="s">
        <v>20</v>
      </c>
      <c r="F42" s="60" t="s">
        <v>36</v>
      </c>
      <c r="G42" s="60">
        <v>94</v>
      </c>
      <c r="H42" s="64">
        <v>1659.1890000000001</v>
      </c>
      <c r="I42" s="65">
        <v>2.6</v>
      </c>
      <c r="J42" s="65">
        <f t="shared" si="2"/>
        <v>4313.8914000000004</v>
      </c>
      <c r="K42" s="66" t="s">
        <v>66</v>
      </c>
      <c r="L42" s="76"/>
    </row>
    <row r="43" spans="1:12" s="17" customFormat="1" ht="15">
      <c r="A43" s="75">
        <f t="shared" si="1"/>
        <v>36</v>
      </c>
      <c r="B43" s="60" t="s">
        <v>171</v>
      </c>
      <c r="C43" s="61" t="s">
        <v>255</v>
      </c>
      <c r="D43" s="62" t="s">
        <v>256</v>
      </c>
      <c r="E43" s="63" t="s">
        <v>20</v>
      </c>
      <c r="F43" s="60" t="s">
        <v>35</v>
      </c>
      <c r="G43" s="60">
        <v>75</v>
      </c>
      <c r="H43" s="64">
        <v>2313.75</v>
      </c>
      <c r="I43" s="65">
        <v>2.6</v>
      </c>
      <c r="J43" s="65">
        <f t="shared" si="2"/>
        <v>6015.75</v>
      </c>
      <c r="K43" s="66" t="s">
        <v>24</v>
      </c>
      <c r="L43" s="76"/>
    </row>
    <row r="44" spans="1:12" s="17" customFormat="1" ht="30">
      <c r="A44" s="75">
        <f t="shared" si="1"/>
        <v>37</v>
      </c>
      <c r="B44" s="60" t="s">
        <v>257</v>
      </c>
      <c r="C44" s="61" t="s">
        <v>258</v>
      </c>
      <c r="D44" s="62" t="s">
        <v>259</v>
      </c>
      <c r="E44" s="63" t="s">
        <v>20</v>
      </c>
      <c r="F44" s="60" t="s">
        <v>46</v>
      </c>
      <c r="G44" s="60">
        <v>27</v>
      </c>
      <c r="H44" s="64">
        <v>310.97300000000001</v>
      </c>
      <c r="I44" s="65">
        <v>2.6</v>
      </c>
      <c r="J44" s="65">
        <f t="shared" si="2"/>
        <v>808.52980000000002</v>
      </c>
      <c r="K44" s="66" t="s">
        <v>124</v>
      </c>
      <c r="L44" s="76"/>
    </row>
    <row r="45" spans="1:12" s="17" customFormat="1" ht="15">
      <c r="A45" s="75">
        <f t="shared" si="1"/>
        <v>38</v>
      </c>
      <c r="B45" s="60" t="s">
        <v>257</v>
      </c>
      <c r="C45" s="61" t="s">
        <v>260</v>
      </c>
      <c r="D45" s="62" t="s">
        <v>261</v>
      </c>
      <c r="E45" s="63" t="s">
        <v>20</v>
      </c>
      <c r="F45" s="60" t="s">
        <v>46</v>
      </c>
      <c r="G45" s="60">
        <v>15</v>
      </c>
      <c r="H45" s="64">
        <v>321.34199999999998</v>
      </c>
      <c r="I45" s="65">
        <v>2.6</v>
      </c>
      <c r="J45" s="65">
        <f t="shared" si="2"/>
        <v>835.48919999999998</v>
      </c>
      <c r="K45" s="66" t="s">
        <v>262</v>
      </c>
      <c r="L45" s="76"/>
    </row>
    <row r="46" spans="1:12" s="17" customFormat="1" ht="15" customHeight="1">
      <c r="A46" s="75">
        <f t="shared" si="1"/>
        <v>39</v>
      </c>
      <c r="B46" s="60" t="s">
        <v>257</v>
      </c>
      <c r="C46" s="61" t="s">
        <v>263</v>
      </c>
      <c r="D46" s="62" t="s">
        <v>264</v>
      </c>
      <c r="E46" s="63" t="s">
        <v>20</v>
      </c>
      <c r="F46" s="60" t="s">
        <v>265</v>
      </c>
      <c r="G46" s="60">
        <v>6</v>
      </c>
      <c r="H46" s="64">
        <v>173.452</v>
      </c>
      <c r="I46" s="65">
        <v>2.6</v>
      </c>
      <c r="J46" s="65">
        <f t="shared" si="2"/>
        <v>450.97520000000003</v>
      </c>
      <c r="K46" s="66" t="s">
        <v>138</v>
      </c>
      <c r="L46" s="76"/>
    </row>
    <row r="47" spans="1:12" s="17" customFormat="1" ht="15">
      <c r="A47" s="75">
        <f t="shared" si="1"/>
        <v>40</v>
      </c>
      <c r="B47" s="60" t="s">
        <v>257</v>
      </c>
      <c r="C47" s="61" t="s">
        <v>266</v>
      </c>
      <c r="D47" s="62" t="s">
        <v>267</v>
      </c>
      <c r="E47" s="63" t="s">
        <v>20</v>
      </c>
      <c r="F47" s="60" t="s">
        <v>46</v>
      </c>
      <c r="G47" s="60">
        <v>33</v>
      </c>
      <c r="H47" s="64">
        <v>555.53700000000003</v>
      </c>
      <c r="I47" s="65">
        <v>2.6</v>
      </c>
      <c r="J47" s="65">
        <f t="shared" si="2"/>
        <v>1444.3962000000001</v>
      </c>
      <c r="K47" s="66" t="s">
        <v>268</v>
      </c>
      <c r="L47" s="76"/>
    </row>
    <row r="48" spans="1:12" s="17" customFormat="1" ht="15">
      <c r="A48" s="75">
        <f t="shared" si="1"/>
        <v>41</v>
      </c>
      <c r="B48" s="60" t="s">
        <v>257</v>
      </c>
      <c r="C48" s="61" t="s">
        <v>269</v>
      </c>
      <c r="D48" s="62" t="s">
        <v>270</v>
      </c>
      <c r="E48" s="63" t="s">
        <v>20</v>
      </c>
      <c r="F48" s="60" t="s">
        <v>127</v>
      </c>
      <c r="G48" s="60">
        <v>111</v>
      </c>
      <c r="H48" s="64">
        <v>2510.48</v>
      </c>
      <c r="I48" s="65">
        <v>2.6</v>
      </c>
      <c r="J48" s="65">
        <f t="shared" si="2"/>
        <v>6527.2480000000005</v>
      </c>
      <c r="K48" s="67" t="s">
        <v>128</v>
      </c>
      <c r="L48" s="76"/>
    </row>
    <row r="49" spans="1:12" s="17" customFormat="1" ht="30">
      <c r="A49" s="75">
        <f t="shared" si="1"/>
        <v>42</v>
      </c>
      <c r="B49" s="60" t="s">
        <v>257</v>
      </c>
      <c r="C49" s="61" t="s">
        <v>271</v>
      </c>
      <c r="D49" s="62" t="s">
        <v>272</v>
      </c>
      <c r="E49" s="63" t="s">
        <v>20</v>
      </c>
      <c r="F49" s="60" t="s">
        <v>49</v>
      </c>
      <c r="G49" s="60">
        <v>305</v>
      </c>
      <c r="H49" s="64">
        <v>7780.4279999999999</v>
      </c>
      <c r="I49" s="65">
        <v>2.6</v>
      </c>
      <c r="J49" s="65">
        <f t="shared" si="2"/>
        <v>20229.112799999999</v>
      </c>
      <c r="K49" s="67" t="s">
        <v>105</v>
      </c>
      <c r="L49" s="76"/>
    </row>
    <row r="50" spans="1:12" s="17" customFormat="1" ht="15">
      <c r="A50" s="75">
        <f t="shared" si="1"/>
        <v>43</v>
      </c>
      <c r="B50" s="60" t="s">
        <v>257</v>
      </c>
      <c r="C50" s="61" t="s">
        <v>273</v>
      </c>
      <c r="D50" s="62" t="s">
        <v>274</v>
      </c>
      <c r="E50" s="63" t="s">
        <v>20</v>
      </c>
      <c r="F50" s="60" t="s">
        <v>37</v>
      </c>
      <c r="G50" s="60">
        <v>63</v>
      </c>
      <c r="H50" s="64">
        <v>1544.047</v>
      </c>
      <c r="I50" s="65">
        <v>2.6</v>
      </c>
      <c r="J50" s="65">
        <f t="shared" si="2"/>
        <v>4014.5222000000003</v>
      </c>
      <c r="K50" s="66" t="s">
        <v>275</v>
      </c>
      <c r="L50" s="76"/>
    </row>
    <row r="51" spans="1:12" s="17" customFormat="1" ht="15">
      <c r="A51" s="75">
        <f t="shared" si="1"/>
        <v>44</v>
      </c>
      <c r="B51" s="60" t="s">
        <v>257</v>
      </c>
      <c r="C51" s="61" t="s">
        <v>276</v>
      </c>
      <c r="D51" s="62" t="s">
        <v>277</v>
      </c>
      <c r="E51" s="63" t="s">
        <v>20</v>
      </c>
      <c r="F51" s="60" t="s">
        <v>132</v>
      </c>
      <c r="G51" s="60">
        <v>61</v>
      </c>
      <c r="H51" s="64">
        <v>1353.4680000000001</v>
      </c>
      <c r="I51" s="65">
        <v>2.6</v>
      </c>
      <c r="J51" s="65">
        <f t="shared" si="2"/>
        <v>3519.0168000000003</v>
      </c>
      <c r="K51" s="66" t="s">
        <v>133</v>
      </c>
      <c r="L51" s="76"/>
    </row>
    <row r="52" spans="1:12" s="17" customFormat="1" ht="15">
      <c r="A52" s="75">
        <f t="shared" si="1"/>
        <v>45</v>
      </c>
      <c r="B52" s="60" t="s">
        <v>257</v>
      </c>
      <c r="C52" s="61" t="s">
        <v>278</v>
      </c>
      <c r="D52" s="62" t="s">
        <v>279</v>
      </c>
      <c r="E52" s="63" t="s">
        <v>20</v>
      </c>
      <c r="F52" s="60" t="s">
        <v>43</v>
      </c>
      <c r="G52" s="60">
        <v>126</v>
      </c>
      <c r="H52" s="64">
        <v>2156.9700000000003</v>
      </c>
      <c r="I52" s="65">
        <v>2.6</v>
      </c>
      <c r="J52" s="65">
        <f t="shared" si="2"/>
        <v>5608.1220000000012</v>
      </c>
      <c r="K52" s="66" t="s">
        <v>44</v>
      </c>
      <c r="L52" s="76"/>
    </row>
    <row r="53" spans="1:12" s="17" customFormat="1" ht="15">
      <c r="A53" s="75">
        <f t="shared" si="1"/>
        <v>46</v>
      </c>
      <c r="B53" s="60" t="s">
        <v>257</v>
      </c>
      <c r="C53" s="61" t="s">
        <v>280</v>
      </c>
      <c r="D53" s="62" t="s">
        <v>281</v>
      </c>
      <c r="E53" s="63" t="s">
        <v>20</v>
      </c>
      <c r="F53" s="60" t="s">
        <v>35</v>
      </c>
      <c r="G53" s="60">
        <v>200</v>
      </c>
      <c r="H53" s="64">
        <v>3933.2</v>
      </c>
      <c r="I53" s="65">
        <v>2.6</v>
      </c>
      <c r="J53" s="65">
        <f t="shared" si="2"/>
        <v>10226.32</v>
      </c>
      <c r="K53" s="66" t="s">
        <v>282</v>
      </c>
      <c r="L53" s="76"/>
    </row>
    <row r="54" spans="1:12" s="17" customFormat="1" ht="15">
      <c r="A54" s="75">
        <f t="shared" si="1"/>
        <v>47</v>
      </c>
      <c r="B54" s="60" t="s">
        <v>257</v>
      </c>
      <c r="C54" s="61" t="s">
        <v>283</v>
      </c>
      <c r="D54" s="62" t="s">
        <v>284</v>
      </c>
      <c r="E54" s="63" t="s">
        <v>20</v>
      </c>
      <c r="F54" s="60" t="s">
        <v>36</v>
      </c>
      <c r="G54" s="60">
        <v>108</v>
      </c>
      <c r="H54" s="64">
        <v>2515.29</v>
      </c>
      <c r="I54" s="65">
        <v>2.6</v>
      </c>
      <c r="J54" s="65">
        <f t="shared" si="2"/>
        <v>6539.7539999999999</v>
      </c>
      <c r="K54" s="66" t="s">
        <v>53</v>
      </c>
      <c r="L54" s="76"/>
    </row>
    <row r="55" spans="1:12" s="17" customFormat="1" ht="15">
      <c r="A55" s="75">
        <f t="shared" si="1"/>
        <v>48</v>
      </c>
      <c r="B55" s="60" t="s">
        <v>257</v>
      </c>
      <c r="C55" s="61" t="s">
        <v>285</v>
      </c>
      <c r="D55" s="63" t="s">
        <v>286</v>
      </c>
      <c r="E55" s="63" t="s">
        <v>20</v>
      </c>
      <c r="F55" s="60" t="s">
        <v>69</v>
      </c>
      <c r="G55" s="60">
        <v>239</v>
      </c>
      <c r="H55" s="64">
        <v>5335.45</v>
      </c>
      <c r="I55" s="65">
        <v>2.6</v>
      </c>
      <c r="J55" s="65">
        <f t="shared" si="2"/>
        <v>13872.17</v>
      </c>
      <c r="K55" s="67" t="s">
        <v>287</v>
      </c>
      <c r="L55" s="76"/>
    </row>
    <row r="56" spans="1:12" s="17" customFormat="1" ht="15">
      <c r="A56" s="75">
        <f t="shared" si="1"/>
        <v>49</v>
      </c>
      <c r="B56" s="60" t="s">
        <v>257</v>
      </c>
      <c r="C56" s="61" t="s">
        <v>288</v>
      </c>
      <c r="D56" s="62" t="s">
        <v>289</v>
      </c>
      <c r="E56" s="63" t="s">
        <v>20</v>
      </c>
      <c r="F56" s="60" t="s">
        <v>95</v>
      </c>
      <c r="G56" s="60">
        <v>96</v>
      </c>
      <c r="H56" s="64">
        <v>2221.6350000000002</v>
      </c>
      <c r="I56" s="65">
        <v>2.6</v>
      </c>
      <c r="J56" s="65">
        <f t="shared" si="2"/>
        <v>5776.2510000000011</v>
      </c>
      <c r="K56" s="66" t="s">
        <v>53</v>
      </c>
      <c r="L56" s="76"/>
    </row>
    <row r="57" spans="1:12" s="17" customFormat="1" ht="30">
      <c r="A57" s="75">
        <f t="shared" si="1"/>
        <v>50</v>
      </c>
      <c r="B57" s="60" t="s">
        <v>290</v>
      </c>
      <c r="C57" s="61" t="s">
        <v>291</v>
      </c>
      <c r="D57" s="62" t="s">
        <v>292</v>
      </c>
      <c r="E57" s="63" t="s">
        <v>20</v>
      </c>
      <c r="F57" s="60" t="s">
        <v>51</v>
      </c>
      <c r="G57" s="60">
        <v>67</v>
      </c>
      <c r="H57" s="64">
        <v>1581.19</v>
      </c>
      <c r="I57" s="65">
        <v>2.6</v>
      </c>
      <c r="J57" s="65">
        <f t="shared" si="2"/>
        <v>4111.0940000000001</v>
      </c>
      <c r="K57" s="66" t="s">
        <v>52</v>
      </c>
      <c r="L57" s="76"/>
    </row>
    <row r="58" spans="1:12" s="17" customFormat="1" ht="15">
      <c r="A58" s="75">
        <f t="shared" si="1"/>
        <v>51</v>
      </c>
      <c r="B58" s="60" t="s">
        <v>290</v>
      </c>
      <c r="C58" s="61" t="s">
        <v>293</v>
      </c>
      <c r="D58" s="62" t="s">
        <v>294</v>
      </c>
      <c r="E58" s="63" t="s">
        <v>20</v>
      </c>
      <c r="F58" s="60" t="s">
        <v>168</v>
      </c>
      <c r="G58" s="60">
        <v>35</v>
      </c>
      <c r="H58" s="64">
        <v>890.75</v>
      </c>
      <c r="I58" s="65">
        <v>2.6</v>
      </c>
      <c r="J58" s="65">
        <f t="shared" si="2"/>
        <v>2315.9500000000003</v>
      </c>
      <c r="K58" s="66" t="s">
        <v>113</v>
      </c>
      <c r="L58" s="76"/>
    </row>
    <row r="59" spans="1:12" s="17" customFormat="1" ht="15">
      <c r="A59" s="75">
        <f t="shared" si="1"/>
        <v>52</v>
      </c>
      <c r="B59" s="60" t="s">
        <v>290</v>
      </c>
      <c r="C59" s="61" t="s">
        <v>295</v>
      </c>
      <c r="D59" s="62" t="s">
        <v>296</v>
      </c>
      <c r="E59" s="63" t="s">
        <v>20</v>
      </c>
      <c r="F59" s="60" t="s">
        <v>31</v>
      </c>
      <c r="G59" s="60">
        <v>52</v>
      </c>
      <c r="H59" s="64">
        <v>749.58600000000001</v>
      </c>
      <c r="I59" s="65">
        <v>2.6</v>
      </c>
      <c r="J59" s="65">
        <f t="shared" si="2"/>
        <v>1948.9236000000001</v>
      </c>
      <c r="K59" s="66" t="s">
        <v>32</v>
      </c>
      <c r="L59" s="76"/>
    </row>
    <row r="60" spans="1:12" s="17" customFormat="1" ht="30">
      <c r="A60" s="75">
        <f t="shared" si="1"/>
        <v>53</v>
      </c>
      <c r="B60" s="60" t="s">
        <v>290</v>
      </c>
      <c r="C60" s="61" t="s">
        <v>297</v>
      </c>
      <c r="D60" s="62" t="s">
        <v>298</v>
      </c>
      <c r="E60" s="63" t="s">
        <v>20</v>
      </c>
      <c r="F60" s="60" t="s">
        <v>21</v>
      </c>
      <c r="G60" s="60">
        <v>1</v>
      </c>
      <c r="H60" s="64">
        <v>21.466000000000001</v>
      </c>
      <c r="I60" s="65">
        <v>2.6</v>
      </c>
      <c r="J60" s="65">
        <f t="shared" si="2"/>
        <v>55.811600000000006</v>
      </c>
      <c r="K60" s="66" t="s">
        <v>22</v>
      </c>
      <c r="L60" s="76"/>
    </row>
    <row r="61" spans="1:12" s="17" customFormat="1" ht="15">
      <c r="A61" s="75">
        <f t="shared" si="1"/>
        <v>54</v>
      </c>
      <c r="B61" s="60" t="s">
        <v>290</v>
      </c>
      <c r="C61" s="61" t="s">
        <v>299</v>
      </c>
      <c r="D61" s="62" t="s">
        <v>300</v>
      </c>
      <c r="E61" s="63" t="s">
        <v>20</v>
      </c>
      <c r="F61" s="60" t="s">
        <v>125</v>
      </c>
      <c r="G61" s="60">
        <v>31</v>
      </c>
      <c r="H61" s="64">
        <v>186.166</v>
      </c>
      <c r="I61" s="65">
        <v>2.6</v>
      </c>
      <c r="J61" s="65">
        <f t="shared" si="2"/>
        <v>484.03160000000003</v>
      </c>
      <c r="K61" s="66" t="s">
        <v>126</v>
      </c>
      <c r="L61" s="76"/>
    </row>
    <row r="62" spans="1:12" s="17" customFormat="1" ht="15">
      <c r="A62" s="75">
        <f t="shared" si="1"/>
        <v>55</v>
      </c>
      <c r="B62" s="60" t="s">
        <v>290</v>
      </c>
      <c r="C62" s="61" t="s">
        <v>301</v>
      </c>
      <c r="D62" s="62" t="s">
        <v>302</v>
      </c>
      <c r="E62" s="63" t="s">
        <v>20</v>
      </c>
      <c r="F62" s="60" t="s">
        <v>80</v>
      </c>
      <c r="G62" s="60">
        <v>42</v>
      </c>
      <c r="H62" s="64">
        <v>996.99699999999996</v>
      </c>
      <c r="I62" s="65">
        <v>2.6</v>
      </c>
      <c r="J62" s="65">
        <f t="shared" si="2"/>
        <v>2592.1922</v>
      </c>
      <c r="K62" s="66" t="s">
        <v>99</v>
      </c>
      <c r="L62" s="76"/>
    </row>
    <row r="63" spans="1:12" s="17" customFormat="1" ht="15">
      <c r="A63" s="75">
        <f t="shared" si="1"/>
        <v>56</v>
      </c>
      <c r="B63" s="60" t="s">
        <v>290</v>
      </c>
      <c r="C63" s="61" t="s">
        <v>303</v>
      </c>
      <c r="D63" s="62" t="s">
        <v>304</v>
      </c>
      <c r="E63" s="63" t="s">
        <v>20</v>
      </c>
      <c r="F63" s="60" t="s">
        <v>80</v>
      </c>
      <c r="G63" s="60">
        <v>19</v>
      </c>
      <c r="H63" s="64">
        <v>351.4</v>
      </c>
      <c r="I63" s="65">
        <v>2.6</v>
      </c>
      <c r="J63" s="65">
        <f t="shared" si="2"/>
        <v>913.64</v>
      </c>
      <c r="K63" s="66" t="s">
        <v>305</v>
      </c>
      <c r="L63" s="76"/>
    </row>
    <row r="64" spans="1:12" s="17" customFormat="1" ht="15">
      <c r="A64" s="75">
        <f t="shared" si="1"/>
        <v>57</v>
      </c>
      <c r="B64" s="60" t="s">
        <v>290</v>
      </c>
      <c r="C64" s="61" t="s">
        <v>306</v>
      </c>
      <c r="D64" s="62" t="s">
        <v>307</v>
      </c>
      <c r="E64" s="63" t="s">
        <v>20</v>
      </c>
      <c r="F64" s="60" t="s">
        <v>62</v>
      </c>
      <c r="G64" s="60">
        <v>133</v>
      </c>
      <c r="H64" s="64">
        <v>3375.42</v>
      </c>
      <c r="I64" s="65">
        <v>2.6</v>
      </c>
      <c r="J64" s="65">
        <f t="shared" si="2"/>
        <v>8776.0920000000006</v>
      </c>
      <c r="K64" s="66" t="s">
        <v>89</v>
      </c>
      <c r="L64" s="76"/>
    </row>
    <row r="65" spans="1:12" s="17" customFormat="1" ht="15">
      <c r="A65" s="75">
        <f t="shared" si="1"/>
        <v>58</v>
      </c>
      <c r="B65" s="60" t="s">
        <v>290</v>
      </c>
      <c r="C65" s="61" t="s">
        <v>308</v>
      </c>
      <c r="D65" s="62" t="s">
        <v>309</v>
      </c>
      <c r="E65" s="63" t="s">
        <v>20</v>
      </c>
      <c r="F65" s="60" t="s">
        <v>49</v>
      </c>
      <c r="G65" s="60">
        <v>25</v>
      </c>
      <c r="H65" s="64">
        <v>536.25</v>
      </c>
      <c r="I65" s="65">
        <v>2.6</v>
      </c>
      <c r="J65" s="65">
        <f t="shared" si="2"/>
        <v>1394.25</v>
      </c>
      <c r="K65" s="66" t="s">
        <v>147</v>
      </c>
      <c r="L65" s="76"/>
    </row>
    <row r="66" spans="1:12" s="17" customFormat="1" ht="15">
      <c r="A66" s="75">
        <f t="shared" si="1"/>
        <v>59</v>
      </c>
      <c r="B66" s="60" t="s">
        <v>290</v>
      </c>
      <c r="C66" s="61" t="s">
        <v>310</v>
      </c>
      <c r="D66" s="63" t="s">
        <v>311</v>
      </c>
      <c r="E66" s="63" t="s">
        <v>20</v>
      </c>
      <c r="F66" s="60" t="s">
        <v>49</v>
      </c>
      <c r="G66" s="60">
        <v>389</v>
      </c>
      <c r="H66" s="64">
        <v>8621</v>
      </c>
      <c r="I66" s="65">
        <v>2.6</v>
      </c>
      <c r="J66" s="65">
        <f t="shared" si="2"/>
        <v>22414.600000000002</v>
      </c>
      <c r="K66" s="67" t="s">
        <v>105</v>
      </c>
      <c r="L66" s="76"/>
    </row>
    <row r="67" spans="1:12" s="17" customFormat="1" ht="15">
      <c r="A67" s="75">
        <f t="shared" si="1"/>
        <v>60</v>
      </c>
      <c r="B67" s="60" t="s">
        <v>290</v>
      </c>
      <c r="C67" s="61" t="s">
        <v>312</v>
      </c>
      <c r="D67" s="62" t="s">
        <v>313</v>
      </c>
      <c r="E67" s="63" t="s">
        <v>20</v>
      </c>
      <c r="F67" s="60" t="s">
        <v>45</v>
      </c>
      <c r="G67" s="60">
        <v>81</v>
      </c>
      <c r="H67" s="64">
        <v>1241.93</v>
      </c>
      <c r="I67" s="65">
        <v>2.6</v>
      </c>
      <c r="J67" s="65">
        <f t="shared" si="2"/>
        <v>3229.0180000000005</v>
      </c>
      <c r="K67" s="66" t="s">
        <v>314</v>
      </c>
      <c r="L67" s="76"/>
    </row>
    <row r="68" spans="1:12" s="17" customFormat="1" ht="15">
      <c r="A68" s="75">
        <f t="shared" si="1"/>
        <v>61</v>
      </c>
      <c r="B68" s="60" t="s">
        <v>290</v>
      </c>
      <c r="C68" s="61" t="s">
        <v>315</v>
      </c>
      <c r="D68" s="62" t="s">
        <v>316</v>
      </c>
      <c r="E68" s="63" t="s">
        <v>20</v>
      </c>
      <c r="F68" s="60" t="s">
        <v>57</v>
      </c>
      <c r="G68" s="60">
        <v>92</v>
      </c>
      <c r="H68" s="64">
        <v>2254.4549999999999</v>
      </c>
      <c r="I68" s="65">
        <v>2.6</v>
      </c>
      <c r="J68" s="65">
        <f t="shared" si="2"/>
        <v>5861.5829999999996</v>
      </c>
      <c r="K68" s="66" t="s">
        <v>110</v>
      </c>
      <c r="L68" s="76"/>
    </row>
    <row r="69" spans="1:12" s="17" customFormat="1" ht="15">
      <c r="A69" s="75">
        <f t="shared" si="1"/>
        <v>62</v>
      </c>
      <c r="B69" s="60" t="s">
        <v>290</v>
      </c>
      <c r="C69" s="61" t="s">
        <v>317</v>
      </c>
      <c r="D69" s="62" t="s">
        <v>955</v>
      </c>
      <c r="E69" s="63" t="s">
        <v>20</v>
      </c>
      <c r="F69" s="60" t="s">
        <v>35</v>
      </c>
      <c r="G69" s="60">
        <v>326</v>
      </c>
      <c r="H69" s="64">
        <v>5864.75</v>
      </c>
      <c r="I69" s="65">
        <v>2.6</v>
      </c>
      <c r="J69" s="65">
        <f t="shared" si="2"/>
        <v>15248.35</v>
      </c>
      <c r="K69" s="66" t="s">
        <v>55</v>
      </c>
      <c r="L69" s="76"/>
    </row>
    <row r="70" spans="1:12" s="17" customFormat="1" ht="15">
      <c r="A70" s="75">
        <f t="shared" si="1"/>
        <v>63</v>
      </c>
      <c r="B70" s="60" t="s">
        <v>290</v>
      </c>
      <c r="C70" s="61" t="s">
        <v>318</v>
      </c>
      <c r="D70" s="62" t="s">
        <v>319</v>
      </c>
      <c r="E70" s="63" t="s">
        <v>20</v>
      </c>
      <c r="F70" s="60" t="s">
        <v>35</v>
      </c>
      <c r="G70" s="60">
        <v>25</v>
      </c>
      <c r="H70" s="64">
        <v>786.25</v>
      </c>
      <c r="I70" s="65">
        <v>2.6</v>
      </c>
      <c r="J70" s="65">
        <f t="shared" si="2"/>
        <v>2044.25</v>
      </c>
      <c r="K70" s="66" t="s">
        <v>24</v>
      </c>
      <c r="L70" s="76"/>
    </row>
    <row r="71" spans="1:12" s="17" customFormat="1" ht="30">
      <c r="A71" s="75">
        <f t="shared" si="1"/>
        <v>64</v>
      </c>
      <c r="B71" s="60" t="s">
        <v>290</v>
      </c>
      <c r="C71" s="61" t="s">
        <v>320</v>
      </c>
      <c r="D71" s="62" t="s">
        <v>321</v>
      </c>
      <c r="E71" s="63" t="s">
        <v>20</v>
      </c>
      <c r="F71" s="60" t="s">
        <v>35</v>
      </c>
      <c r="G71" s="60">
        <v>53</v>
      </c>
      <c r="H71" s="64">
        <v>820.60199999999998</v>
      </c>
      <c r="I71" s="65">
        <v>2.6</v>
      </c>
      <c r="J71" s="65">
        <f t="shared" si="2"/>
        <v>2133.5652</v>
      </c>
      <c r="K71" s="67" t="s">
        <v>322</v>
      </c>
      <c r="L71" s="76"/>
    </row>
    <row r="72" spans="1:12" s="17" customFormat="1" ht="15">
      <c r="A72" s="75">
        <f t="shared" si="1"/>
        <v>65</v>
      </c>
      <c r="B72" s="60" t="s">
        <v>290</v>
      </c>
      <c r="C72" s="61" t="s">
        <v>323</v>
      </c>
      <c r="D72" s="62" t="s">
        <v>324</v>
      </c>
      <c r="E72" s="63" t="s">
        <v>20</v>
      </c>
      <c r="F72" s="60" t="s">
        <v>47</v>
      </c>
      <c r="G72" s="60">
        <v>23</v>
      </c>
      <c r="H72" s="64">
        <v>594.85</v>
      </c>
      <c r="I72" s="65">
        <v>2.6</v>
      </c>
      <c r="J72" s="65">
        <f t="shared" ref="J72:J103" si="3">H72*I72</f>
        <v>1546.6100000000001</v>
      </c>
      <c r="K72" s="66" t="s">
        <v>151</v>
      </c>
      <c r="L72" s="76"/>
    </row>
    <row r="73" spans="1:12" s="17" customFormat="1" ht="15">
      <c r="A73" s="75">
        <f t="shared" si="1"/>
        <v>66</v>
      </c>
      <c r="B73" s="60" t="s">
        <v>290</v>
      </c>
      <c r="C73" s="61" t="s">
        <v>325</v>
      </c>
      <c r="D73" s="62" t="s">
        <v>326</v>
      </c>
      <c r="E73" s="63" t="s">
        <v>20</v>
      </c>
      <c r="F73" s="60" t="s">
        <v>41</v>
      </c>
      <c r="G73" s="60">
        <v>32</v>
      </c>
      <c r="H73" s="64">
        <v>515.25</v>
      </c>
      <c r="I73" s="65">
        <v>2.6</v>
      </c>
      <c r="J73" s="65">
        <f t="shared" si="3"/>
        <v>1339.65</v>
      </c>
      <c r="K73" s="66" t="s">
        <v>81</v>
      </c>
      <c r="L73" s="76"/>
    </row>
    <row r="74" spans="1:12" s="17" customFormat="1" ht="15">
      <c r="A74" s="75">
        <f t="shared" ref="A74:A137" si="4">A73+1</f>
        <v>67</v>
      </c>
      <c r="B74" s="60" t="s">
        <v>290</v>
      </c>
      <c r="C74" s="61" t="s">
        <v>327</v>
      </c>
      <c r="D74" s="62" t="s">
        <v>328</v>
      </c>
      <c r="E74" s="63" t="s">
        <v>20</v>
      </c>
      <c r="F74" s="60" t="s">
        <v>50</v>
      </c>
      <c r="G74" s="60">
        <v>40</v>
      </c>
      <c r="H74" s="64">
        <v>805.64</v>
      </c>
      <c r="I74" s="65">
        <v>2.6</v>
      </c>
      <c r="J74" s="65">
        <f t="shared" si="3"/>
        <v>2094.6640000000002</v>
      </c>
      <c r="K74" s="66" t="s">
        <v>329</v>
      </c>
      <c r="L74" s="76"/>
    </row>
    <row r="75" spans="1:12" s="17" customFormat="1" ht="30">
      <c r="A75" s="75">
        <f t="shared" si="4"/>
        <v>68</v>
      </c>
      <c r="B75" s="60" t="s">
        <v>330</v>
      </c>
      <c r="C75" s="61" t="s">
        <v>331</v>
      </c>
      <c r="D75" s="63" t="s">
        <v>956</v>
      </c>
      <c r="E75" s="63" t="s">
        <v>20</v>
      </c>
      <c r="F75" s="60" t="s">
        <v>35</v>
      </c>
      <c r="G75" s="60">
        <v>53</v>
      </c>
      <c r="H75" s="64">
        <v>1250.1199999999999</v>
      </c>
      <c r="I75" s="65">
        <v>2.6</v>
      </c>
      <c r="J75" s="65">
        <f t="shared" si="3"/>
        <v>3250.3119999999999</v>
      </c>
      <c r="K75" s="67" t="s">
        <v>322</v>
      </c>
      <c r="L75" s="76"/>
    </row>
    <row r="76" spans="1:12" s="17" customFormat="1" ht="15" customHeight="1">
      <c r="A76" s="75">
        <f t="shared" si="4"/>
        <v>69</v>
      </c>
      <c r="B76" s="60" t="s">
        <v>330</v>
      </c>
      <c r="C76" s="61" t="s">
        <v>332</v>
      </c>
      <c r="D76" s="62" t="s">
        <v>333</v>
      </c>
      <c r="E76" s="63" t="s">
        <v>20</v>
      </c>
      <c r="F76" s="60" t="s">
        <v>90</v>
      </c>
      <c r="G76" s="60">
        <v>20</v>
      </c>
      <c r="H76" s="64">
        <v>433</v>
      </c>
      <c r="I76" s="65">
        <v>2.6</v>
      </c>
      <c r="J76" s="65">
        <f t="shared" si="3"/>
        <v>1125.8</v>
      </c>
      <c r="K76" s="66" t="s">
        <v>91</v>
      </c>
      <c r="L76" s="76"/>
    </row>
    <row r="77" spans="1:12" s="17" customFormat="1" ht="15">
      <c r="A77" s="75">
        <f t="shared" si="4"/>
        <v>70</v>
      </c>
      <c r="B77" s="60" t="s">
        <v>330</v>
      </c>
      <c r="C77" s="61" t="s">
        <v>334</v>
      </c>
      <c r="D77" s="62" t="s">
        <v>335</v>
      </c>
      <c r="E77" s="63" t="s">
        <v>20</v>
      </c>
      <c r="F77" s="60" t="s">
        <v>83</v>
      </c>
      <c r="G77" s="60">
        <v>2</v>
      </c>
      <c r="H77" s="64">
        <v>40.9</v>
      </c>
      <c r="I77" s="65">
        <v>2.6</v>
      </c>
      <c r="J77" s="65">
        <f t="shared" si="3"/>
        <v>106.34</v>
      </c>
      <c r="K77" s="66" t="s">
        <v>59</v>
      </c>
      <c r="L77" s="76"/>
    </row>
    <row r="78" spans="1:12" s="17" customFormat="1" ht="15">
      <c r="A78" s="75">
        <f t="shared" si="4"/>
        <v>71</v>
      </c>
      <c r="B78" s="60" t="s">
        <v>330</v>
      </c>
      <c r="C78" s="61" t="s">
        <v>336</v>
      </c>
      <c r="D78" s="62" t="s">
        <v>337</v>
      </c>
      <c r="E78" s="63" t="s">
        <v>20</v>
      </c>
      <c r="F78" s="60" t="s">
        <v>41</v>
      </c>
      <c r="G78" s="60">
        <v>9</v>
      </c>
      <c r="H78" s="64">
        <v>103.5</v>
      </c>
      <c r="I78" s="65">
        <v>2.6</v>
      </c>
      <c r="J78" s="65">
        <f t="shared" si="3"/>
        <v>269.10000000000002</v>
      </c>
      <c r="K78" s="66" t="s">
        <v>148</v>
      </c>
      <c r="L78" s="76"/>
    </row>
    <row r="79" spans="1:12" s="17" customFormat="1" ht="15">
      <c r="A79" s="75">
        <f t="shared" si="4"/>
        <v>72</v>
      </c>
      <c r="B79" s="60" t="s">
        <v>330</v>
      </c>
      <c r="C79" s="61" t="s">
        <v>338</v>
      </c>
      <c r="D79" s="62" t="s">
        <v>339</v>
      </c>
      <c r="E79" s="63" t="s">
        <v>20</v>
      </c>
      <c r="F79" s="60" t="s">
        <v>69</v>
      </c>
      <c r="G79" s="60">
        <v>50</v>
      </c>
      <c r="H79" s="64">
        <v>1040</v>
      </c>
      <c r="I79" s="65">
        <v>2.6</v>
      </c>
      <c r="J79" s="65">
        <f t="shared" si="3"/>
        <v>2704</v>
      </c>
      <c r="K79" s="67" t="s">
        <v>287</v>
      </c>
      <c r="L79" s="76"/>
    </row>
    <row r="80" spans="1:12" s="17" customFormat="1" ht="15">
      <c r="A80" s="75">
        <f t="shared" si="4"/>
        <v>73</v>
      </c>
      <c r="B80" s="60" t="s">
        <v>330</v>
      </c>
      <c r="C80" s="61" t="s">
        <v>340</v>
      </c>
      <c r="D80" s="62" t="s">
        <v>341</v>
      </c>
      <c r="E80" s="63" t="s">
        <v>20</v>
      </c>
      <c r="F80" s="60" t="s">
        <v>40</v>
      </c>
      <c r="G80" s="60">
        <v>6</v>
      </c>
      <c r="H80" s="64">
        <v>60.610999999999997</v>
      </c>
      <c r="I80" s="65">
        <v>2.6</v>
      </c>
      <c r="J80" s="65">
        <f t="shared" si="3"/>
        <v>157.58859999999999</v>
      </c>
      <c r="K80" s="67" t="s">
        <v>166</v>
      </c>
      <c r="L80" s="76"/>
    </row>
    <row r="81" spans="1:12" s="17" customFormat="1" ht="30">
      <c r="A81" s="75">
        <f t="shared" si="4"/>
        <v>74</v>
      </c>
      <c r="B81" s="60" t="s">
        <v>330</v>
      </c>
      <c r="C81" s="61" t="s">
        <v>342</v>
      </c>
      <c r="D81" s="62" t="s">
        <v>343</v>
      </c>
      <c r="E81" s="63" t="s">
        <v>20</v>
      </c>
      <c r="F81" s="60" t="s">
        <v>51</v>
      </c>
      <c r="G81" s="60">
        <v>14</v>
      </c>
      <c r="H81" s="64">
        <v>388.06</v>
      </c>
      <c r="I81" s="65">
        <v>2.6</v>
      </c>
      <c r="J81" s="65">
        <f t="shared" si="3"/>
        <v>1008.956</v>
      </c>
      <c r="K81" s="66" t="s">
        <v>52</v>
      </c>
      <c r="L81" s="76"/>
    </row>
    <row r="82" spans="1:12" s="17" customFormat="1" ht="15">
      <c r="A82" s="75">
        <f t="shared" si="4"/>
        <v>75</v>
      </c>
      <c r="B82" s="60" t="s">
        <v>344</v>
      </c>
      <c r="C82" s="61" t="s">
        <v>345</v>
      </c>
      <c r="D82" s="62" t="s">
        <v>346</v>
      </c>
      <c r="E82" s="63" t="s">
        <v>20</v>
      </c>
      <c r="F82" s="60" t="s">
        <v>60</v>
      </c>
      <c r="G82" s="60">
        <v>71</v>
      </c>
      <c r="H82" s="64">
        <v>1367.0039999999999</v>
      </c>
      <c r="I82" s="65">
        <v>2.6</v>
      </c>
      <c r="J82" s="65">
        <f t="shared" si="3"/>
        <v>3554.2103999999999</v>
      </c>
      <c r="K82" s="67" t="s">
        <v>347</v>
      </c>
      <c r="L82" s="76"/>
    </row>
    <row r="83" spans="1:12" s="17" customFormat="1" ht="15">
      <c r="A83" s="75">
        <f t="shared" si="4"/>
        <v>76</v>
      </c>
      <c r="B83" s="60" t="s">
        <v>344</v>
      </c>
      <c r="C83" s="61" t="s">
        <v>348</v>
      </c>
      <c r="D83" s="62" t="s">
        <v>349</v>
      </c>
      <c r="E83" s="63" t="s">
        <v>20</v>
      </c>
      <c r="F83" s="60" t="s">
        <v>76</v>
      </c>
      <c r="G83" s="60">
        <v>25</v>
      </c>
      <c r="H83" s="64">
        <v>1001.25</v>
      </c>
      <c r="I83" s="65">
        <v>2.6</v>
      </c>
      <c r="J83" s="65">
        <f t="shared" si="3"/>
        <v>2603.25</v>
      </c>
      <c r="K83" s="66" t="s">
        <v>77</v>
      </c>
      <c r="L83" s="76"/>
    </row>
    <row r="84" spans="1:12" s="17" customFormat="1" ht="15" customHeight="1">
      <c r="A84" s="75">
        <f t="shared" si="4"/>
        <v>77</v>
      </c>
      <c r="B84" s="60" t="s">
        <v>344</v>
      </c>
      <c r="C84" s="61" t="s">
        <v>350</v>
      </c>
      <c r="D84" s="62" t="s">
        <v>351</v>
      </c>
      <c r="E84" s="63" t="s">
        <v>20</v>
      </c>
      <c r="F84" s="60" t="s">
        <v>36</v>
      </c>
      <c r="G84" s="60">
        <v>15</v>
      </c>
      <c r="H84" s="64">
        <v>163.88200000000001</v>
      </c>
      <c r="I84" s="65">
        <v>2.6</v>
      </c>
      <c r="J84" s="65">
        <f t="shared" si="3"/>
        <v>426.09320000000002</v>
      </c>
      <c r="K84" s="66" t="s">
        <v>96</v>
      </c>
      <c r="L84" s="76"/>
    </row>
    <row r="85" spans="1:12" s="17" customFormat="1" ht="15" customHeight="1">
      <c r="A85" s="75">
        <f t="shared" si="4"/>
        <v>78</v>
      </c>
      <c r="B85" s="60" t="s">
        <v>344</v>
      </c>
      <c r="C85" s="61" t="s">
        <v>352</v>
      </c>
      <c r="D85" s="62" t="s">
        <v>353</v>
      </c>
      <c r="E85" s="63" t="s">
        <v>20</v>
      </c>
      <c r="F85" s="60" t="s">
        <v>33</v>
      </c>
      <c r="G85" s="60">
        <v>6</v>
      </c>
      <c r="H85" s="64">
        <v>127.158</v>
      </c>
      <c r="I85" s="65">
        <v>2.6</v>
      </c>
      <c r="J85" s="65">
        <f t="shared" si="3"/>
        <v>330.61080000000004</v>
      </c>
      <c r="K85" s="66" t="s">
        <v>34</v>
      </c>
      <c r="L85" s="76"/>
    </row>
    <row r="86" spans="1:12" s="17" customFormat="1" ht="15" customHeight="1">
      <c r="A86" s="75">
        <f t="shared" si="4"/>
        <v>79</v>
      </c>
      <c r="B86" s="60" t="s">
        <v>344</v>
      </c>
      <c r="C86" s="61" t="s">
        <v>354</v>
      </c>
      <c r="D86" s="62" t="s">
        <v>355</v>
      </c>
      <c r="E86" s="63" t="s">
        <v>20</v>
      </c>
      <c r="F86" s="60" t="s">
        <v>120</v>
      </c>
      <c r="G86" s="60">
        <v>59</v>
      </c>
      <c r="H86" s="64">
        <v>610.87800000000004</v>
      </c>
      <c r="I86" s="65">
        <v>2.6</v>
      </c>
      <c r="J86" s="65">
        <f t="shared" si="3"/>
        <v>1588.2828000000002</v>
      </c>
      <c r="K86" s="66" t="s">
        <v>121</v>
      </c>
      <c r="L86" s="76"/>
    </row>
    <row r="87" spans="1:12" s="17" customFormat="1" ht="15">
      <c r="A87" s="75">
        <f t="shared" si="4"/>
        <v>80</v>
      </c>
      <c r="B87" s="60" t="s">
        <v>344</v>
      </c>
      <c r="C87" s="61" t="s">
        <v>356</v>
      </c>
      <c r="D87" s="62" t="s">
        <v>357</v>
      </c>
      <c r="E87" s="63" t="s">
        <v>20</v>
      </c>
      <c r="F87" s="60" t="s">
        <v>358</v>
      </c>
      <c r="G87" s="60">
        <v>13</v>
      </c>
      <c r="H87" s="64">
        <v>270.39999999999998</v>
      </c>
      <c r="I87" s="65">
        <v>2.6</v>
      </c>
      <c r="J87" s="65">
        <f t="shared" si="3"/>
        <v>703.04</v>
      </c>
      <c r="K87" s="66" t="s">
        <v>359</v>
      </c>
      <c r="L87" s="76"/>
    </row>
    <row r="88" spans="1:12" s="17" customFormat="1" ht="15">
      <c r="A88" s="75">
        <f t="shared" si="4"/>
        <v>81</v>
      </c>
      <c r="B88" s="60" t="s">
        <v>344</v>
      </c>
      <c r="C88" s="61" t="s">
        <v>360</v>
      </c>
      <c r="D88" s="62" t="s">
        <v>361</v>
      </c>
      <c r="E88" s="63" t="s">
        <v>20</v>
      </c>
      <c r="F88" s="60" t="s">
        <v>62</v>
      </c>
      <c r="G88" s="60">
        <v>34</v>
      </c>
      <c r="H88" s="64">
        <v>294.60000000000002</v>
      </c>
      <c r="I88" s="65">
        <v>2.6</v>
      </c>
      <c r="J88" s="65">
        <f t="shared" si="3"/>
        <v>765.96</v>
      </c>
      <c r="K88" s="66" t="s">
        <v>362</v>
      </c>
      <c r="L88" s="76"/>
    </row>
    <row r="89" spans="1:12" s="17" customFormat="1" ht="15">
      <c r="A89" s="75">
        <f t="shared" si="4"/>
        <v>82</v>
      </c>
      <c r="B89" s="60" t="s">
        <v>344</v>
      </c>
      <c r="C89" s="61" t="s">
        <v>363</v>
      </c>
      <c r="D89" s="62">
        <v>4222316018</v>
      </c>
      <c r="E89" s="63" t="s">
        <v>20</v>
      </c>
      <c r="F89" s="60" t="s">
        <v>42</v>
      </c>
      <c r="G89" s="60">
        <v>17</v>
      </c>
      <c r="H89" s="64">
        <v>278.45</v>
      </c>
      <c r="I89" s="65">
        <v>2.6</v>
      </c>
      <c r="J89" s="65">
        <f t="shared" si="3"/>
        <v>723.97</v>
      </c>
      <c r="K89" s="66" t="s">
        <v>64</v>
      </c>
      <c r="L89" s="76"/>
    </row>
    <row r="90" spans="1:12" s="17" customFormat="1" ht="45">
      <c r="A90" s="75">
        <f t="shared" si="4"/>
        <v>83</v>
      </c>
      <c r="B90" s="60" t="s">
        <v>344</v>
      </c>
      <c r="C90" s="61" t="s">
        <v>364</v>
      </c>
      <c r="D90" s="62" t="s">
        <v>365</v>
      </c>
      <c r="E90" s="63" t="s">
        <v>20</v>
      </c>
      <c r="F90" s="60" t="s">
        <v>35</v>
      </c>
      <c r="G90" s="60">
        <v>172</v>
      </c>
      <c r="H90" s="64">
        <v>4578.0609999999997</v>
      </c>
      <c r="I90" s="65">
        <v>2.6</v>
      </c>
      <c r="J90" s="65">
        <f t="shared" si="3"/>
        <v>11902.9586</v>
      </c>
      <c r="K90" s="66" t="s">
        <v>24</v>
      </c>
      <c r="L90" s="76"/>
    </row>
    <row r="91" spans="1:12" s="17" customFormat="1" ht="15">
      <c r="A91" s="75">
        <f t="shared" si="4"/>
        <v>84</v>
      </c>
      <c r="B91" s="60" t="s">
        <v>344</v>
      </c>
      <c r="C91" s="61" t="s">
        <v>366</v>
      </c>
      <c r="D91" s="62" t="s">
        <v>367</v>
      </c>
      <c r="E91" s="63" t="s">
        <v>20</v>
      </c>
      <c r="F91" s="60" t="s">
        <v>29</v>
      </c>
      <c r="G91" s="60">
        <v>10</v>
      </c>
      <c r="H91" s="64">
        <v>53.192</v>
      </c>
      <c r="I91" s="65">
        <v>2.6</v>
      </c>
      <c r="J91" s="65">
        <f t="shared" si="3"/>
        <v>138.29920000000001</v>
      </c>
      <c r="K91" s="67" t="s">
        <v>368</v>
      </c>
      <c r="L91" s="76"/>
    </row>
    <row r="92" spans="1:12" s="17" customFormat="1" ht="15">
      <c r="A92" s="75">
        <f t="shared" si="4"/>
        <v>85</v>
      </c>
      <c r="B92" s="60" t="s">
        <v>344</v>
      </c>
      <c r="C92" s="61" t="s">
        <v>369</v>
      </c>
      <c r="D92" s="62" t="s">
        <v>370</v>
      </c>
      <c r="E92" s="63" t="s">
        <v>20</v>
      </c>
      <c r="F92" s="60" t="s">
        <v>69</v>
      </c>
      <c r="G92" s="60">
        <v>25</v>
      </c>
      <c r="H92" s="64">
        <v>520</v>
      </c>
      <c r="I92" s="65">
        <v>2.6</v>
      </c>
      <c r="J92" s="65">
        <f t="shared" si="3"/>
        <v>1352</v>
      </c>
      <c r="K92" s="67" t="s">
        <v>287</v>
      </c>
      <c r="L92" s="76"/>
    </row>
    <row r="93" spans="1:12" s="17" customFormat="1" ht="15">
      <c r="A93" s="75">
        <f t="shared" si="4"/>
        <v>86</v>
      </c>
      <c r="B93" s="60" t="s">
        <v>344</v>
      </c>
      <c r="C93" s="61" t="s">
        <v>371</v>
      </c>
      <c r="D93" s="62" t="s">
        <v>372</v>
      </c>
      <c r="E93" s="63" t="s">
        <v>20</v>
      </c>
      <c r="F93" s="60" t="s">
        <v>35</v>
      </c>
      <c r="G93" s="60">
        <v>25</v>
      </c>
      <c r="H93" s="64">
        <v>511.65</v>
      </c>
      <c r="I93" s="65">
        <v>2.6</v>
      </c>
      <c r="J93" s="65">
        <f t="shared" si="3"/>
        <v>1330.29</v>
      </c>
      <c r="K93" s="66" t="s">
        <v>55</v>
      </c>
      <c r="L93" s="76"/>
    </row>
    <row r="94" spans="1:12" s="17" customFormat="1" ht="30">
      <c r="A94" s="75">
        <f t="shared" si="4"/>
        <v>87</v>
      </c>
      <c r="B94" s="60" t="s">
        <v>344</v>
      </c>
      <c r="C94" s="61" t="s">
        <v>373</v>
      </c>
      <c r="D94" s="62" t="s">
        <v>957</v>
      </c>
      <c r="E94" s="63" t="s">
        <v>20</v>
      </c>
      <c r="F94" s="60" t="s">
        <v>35</v>
      </c>
      <c r="G94" s="60">
        <v>103</v>
      </c>
      <c r="H94" s="64">
        <v>2291.0459999999998</v>
      </c>
      <c r="I94" s="65">
        <v>2.6</v>
      </c>
      <c r="J94" s="65">
        <f t="shared" si="3"/>
        <v>5956.7195999999994</v>
      </c>
      <c r="K94" s="66" t="s">
        <v>24</v>
      </c>
      <c r="L94" s="76"/>
    </row>
    <row r="95" spans="1:12" s="17" customFormat="1" ht="15">
      <c r="A95" s="75">
        <f t="shared" si="4"/>
        <v>88</v>
      </c>
      <c r="B95" s="60" t="s">
        <v>374</v>
      </c>
      <c r="C95" s="61" t="s">
        <v>375</v>
      </c>
      <c r="D95" s="62" t="s">
        <v>376</v>
      </c>
      <c r="E95" s="63" t="s">
        <v>20</v>
      </c>
      <c r="F95" s="60" t="s">
        <v>46</v>
      </c>
      <c r="G95" s="60">
        <v>8</v>
      </c>
      <c r="H95" s="64">
        <v>166.4</v>
      </c>
      <c r="I95" s="65">
        <v>2.6</v>
      </c>
      <c r="J95" s="65">
        <f t="shared" si="3"/>
        <v>432.64000000000004</v>
      </c>
      <c r="K95" s="67" t="s">
        <v>130</v>
      </c>
      <c r="L95" s="76"/>
    </row>
    <row r="96" spans="1:12" s="17" customFormat="1" ht="15">
      <c r="A96" s="75">
        <f t="shared" si="4"/>
        <v>89</v>
      </c>
      <c r="B96" s="60" t="s">
        <v>374</v>
      </c>
      <c r="C96" s="61" t="s">
        <v>377</v>
      </c>
      <c r="D96" s="62" t="s">
        <v>378</v>
      </c>
      <c r="E96" s="63" t="s">
        <v>20</v>
      </c>
      <c r="F96" s="60" t="s">
        <v>379</v>
      </c>
      <c r="G96" s="60">
        <v>61</v>
      </c>
      <c r="H96" s="64">
        <v>1054.6690000000001</v>
      </c>
      <c r="I96" s="65">
        <v>2.6</v>
      </c>
      <c r="J96" s="65">
        <f t="shared" si="3"/>
        <v>2742.1394000000005</v>
      </c>
      <c r="K96" s="66" t="s">
        <v>380</v>
      </c>
      <c r="L96" s="76"/>
    </row>
    <row r="97" spans="1:12" s="17" customFormat="1" ht="15">
      <c r="A97" s="75">
        <f t="shared" si="4"/>
        <v>90</v>
      </c>
      <c r="B97" s="60" t="s">
        <v>374</v>
      </c>
      <c r="C97" s="61" t="s">
        <v>381</v>
      </c>
      <c r="D97" s="62" t="s">
        <v>958</v>
      </c>
      <c r="E97" s="63" t="s">
        <v>20</v>
      </c>
      <c r="F97" s="60" t="s">
        <v>76</v>
      </c>
      <c r="G97" s="60">
        <v>59</v>
      </c>
      <c r="H97" s="64">
        <v>794.82799999999997</v>
      </c>
      <c r="I97" s="65">
        <v>2.6</v>
      </c>
      <c r="J97" s="65">
        <f t="shared" si="3"/>
        <v>2066.5527999999999</v>
      </c>
      <c r="K97" s="66" t="s">
        <v>77</v>
      </c>
      <c r="L97" s="76"/>
    </row>
    <row r="98" spans="1:12" s="17" customFormat="1" ht="15">
      <c r="A98" s="75">
        <f t="shared" si="4"/>
        <v>91</v>
      </c>
      <c r="B98" s="60" t="s">
        <v>374</v>
      </c>
      <c r="C98" s="61" t="s">
        <v>382</v>
      </c>
      <c r="D98" s="62" t="s">
        <v>383</v>
      </c>
      <c r="E98" s="63" t="s">
        <v>20</v>
      </c>
      <c r="F98" s="60" t="s">
        <v>92</v>
      </c>
      <c r="G98" s="60">
        <v>30</v>
      </c>
      <c r="H98" s="64">
        <v>432</v>
      </c>
      <c r="I98" s="65">
        <v>2.6</v>
      </c>
      <c r="J98" s="65">
        <f t="shared" si="3"/>
        <v>1123.2</v>
      </c>
      <c r="K98" s="66" t="s">
        <v>153</v>
      </c>
      <c r="L98" s="76"/>
    </row>
    <row r="99" spans="1:12" s="17" customFormat="1" ht="15">
      <c r="A99" s="75">
        <f t="shared" si="4"/>
        <v>92</v>
      </c>
      <c r="B99" s="60" t="s">
        <v>374</v>
      </c>
      <c r="C99" s="61" t="s">
        <v>384</v>
      </c>
      <c r="D99" s="62" t="s">
        <v>385</v>
      </c>
      <c r="E99" s="63" t="s">
        <v>20</v>
      </c>
      <c r="F99" s="60" t="s">
        <v>36</v>
      </c>
      <c r="G99" s="60">
        <v>10</v>
      </c>
      <c r="H99" s="64">
        <v>128.4</v>
      </c>
      <c r="I99" s="65">
        <v>2.6</v>
      </c>
      <c r="J99" s="65">
        <f t="shared" si="3"/>
        <v>333.84000000000003</v>
      </c>
      <c r="K99" s="66" t="s">
        <v>386</v>
      </c>
      <c r="L99" s="76"/>
    </row>
    <row r="100" spans="1:12" s="17" customFormat="1" ht="15">
      <c r="A100" s="75">
        <f t="shared" si="4"/>
        <v>93</v>
      </c>
      <c r="B100" s="60" t="s">
        <v>374</v>
      </c>
      <c r="C100" s="61" t="s">
        <v>387</v>
      </c>
      <c r="D100" s="63" t="s">
        <v>388</v>
      </c>
      <c r="E100" s="63" t="s">
        <v>20</v>
      </c>
      <c r="F100" s="60" t="s">
        <v>36</v>
      </c>
      <c r="G100" s="60">
        <v>19</v>
      </c>
      <c r="H100" s="64">
        <v>231.65199999999999</v>
      </c>
      <c r="I100" s="65">
        <v>2.6</v>
      </c>
      <c r="J100" s="65">
        <f t="shared" si="3"/>
        <v>602.29520000000002</v>
      </c>
      <c r="K100" s="66" t="s">
        <v>66</v>
      </c>
      <c r="L100" s="76"/>
    </row>
    <row r="101" spans="1:12" s="17" customFormat="1" ht="30">
      <c r="A101" s="75">
        <f t="shared" si="4"/>
        <v>94</v>
      </c>
      <c r="B101" s="60" t="s">
        <v>374</v>
      </c>
      <c r="C101" s="61" t="s">
        <v>389</v>
      </c>
      <c r="D101" s="62" t="s">
        <v>390</v>
      </c>
      <c r="E101" s="63" t="s">
        <v>20</v>
      </c>
      <c r="F101" s="60" t="s">
        <v>36</v>
      </c>
      <c r="G101" s="60">
        <v>49</v>
      </c>
      <c r="H101" s="64">
        <v>1193.8499999999999</v>
      </c>
      <c r="I101" s="65">
        <v>2.6</v>
      </c>
      <c r="J101" s="65">
        <f t="shared" si="3"/>
        <v>3104.0099999999998</v>
      </c>
      <c r="K101" s="67" t="s">
        <v>141</v>
      </c>
      <c r="L101" s="76"/>
    </row>
    <row r="102" spans="1:12" s="17" customFormat="1" ht="30">
      <c r="A102" s="75">
        <f t="shared" si="4"/>
        <v>95</v>
      </c>
      <c r="B102" s="60" t="s">
        <v>374</v>
      </c>
      <c r="C102" s="61" t="s">
        <v>391</v>
      </c>
      <c r="D102" s="62" t="s">
        <v>392</v>
      </c>
      <c r="E102" s="63" t="s">
        <v>20</v>
      </c>
      <c r="F102" s="60" t="s">
        <v>46</v>
      </c>
      <c r="G102" s="60">
        <v>60</v>
      </c>
      <c r="H102" s="64">
        <v>1073.6400000000001</v>
      </c>
      <c r="I102" s="65">
        <v>2.6</v>
      </c>
      <c r="J102" s="65">
        <f t="shared" si="3"/>
        <v>2791.4640000000004</v>
      </c>
      <c r="K102" s="66" t="s">
        <v>103</v>
      </c>
      <c r="L102" s="76"/>
    </row>
    <row r="103" spans="1:12" s="17" customFormat="1" ht="15">
      <c r="A103" s="75">
        <f t="shared" si="4"/>
        <v>96</v>
      </c>
      <c r="B103" s="60" t="s">
        <v>374</v>
      </c>
      <c r="C103" s="61" t="s">
        <v>393</v>
      </c>
      <c r="D103" s="62" t="s">
        <v>394</v>
      </c>
      <c r="E103" s="63" t="s">
        <v>20</v>
      </c>
      <c r="F103" s="60" t="s">
        <v>49</v>
      </c>
      <c r="G103" s="60">
        <v>300</v>
      </c>
      <c r="H103" s="64">
        <v>6927.3</v>
      </c>
      <c r="I103" s="65">
        <v>2.6</v>
      </c>
      <c r="J103" s="65">
        <f t="shared" si="3"/>
        <v>18010.98</v>
      </c>
      <c r="K103" s="67" t="s">
        <v>105</v>
      </c>
      <c r="L103" s="76"/>
    </row>
    <row r="104" spans="1:12" s="17" customFormat="1" ht="15">
      <c r="A104" s="75">
        <f t="shared" si="4"/>
        <v>97</v>
      </c>
      <c r="B104" s="60" t="s">
        <v>374</v>
      </c>
      <c r="C104" s="61" t="s">
        <v>395</v>
      </c>
      <c r="D104" s="62" t="s">
        <v>396</v>
      </c>
      <c r="E104" s="63" t="s">
        <v>20</v>
      </c>
      <c r="F104" s="60" t="s">
        <v>38</v>
      </c>
      <c r="G104" s="60">
        <v>75</v>
      </c>
      <c r="H104" s="64">
        <v>1564.95</v>
      </c>
      <c r="I104" s="65">
        <v>2.6</v>
      </c>
      <c r="J104" s="65">
        <f t="shared" ref="J104:J135" si="5">H104*I104</f>
        <v>4068.8700000000003</v>
      </c>
      <c r="K104" s="67" t="s">
        <v>59</v>
      </c>
      <c r="L104" s="76"/>
    </row>
    <row r="105" spans="1:12" s="17" customFormat="1" ht="15">
      <c r="A105" s="75">
        <f t="shared" si="4"/>
        <v>98</v>
      </c>
      <c r="B105" s="60" t="s">
        <v>397</v>
      </c>
      <c r="C105" s="61" t="s">
        <v>398</v>
      </c>
      <c r="D105" s="62" t="s">
        <v>399</v>
      </c>
      <c r="E105" s="63" t="s">
        <v>20</v>
      </c>
      <c r="F105" s="60" t="s">
        <v>39</v>
      </c>
      <c r="G105" s="60">
        <v>44</v>
      </c>
      <c r="H105" s="64">
        <v>563.49800000000005</v>
      </c>
      <c r="I105" s="65">
        <v>2.6</v>
      </c>
      <c r="J105" s="65">
        <f t="shared" si="5"/>
        <v>1465.0948000000001</v>
      </c>
      <c r="K105" s="66" t="s">
        <v>85</v>
      </c>
      <c r="L105" s="76"/>
    </row>
    <row r="106" spans="1:12" s="17" customFormat="1" ht="15">
      <c r="A106" s="75">
        <f t="shared" si="4"/>
        <v>99</v>
      </c>
      <c r="B106" s="60" t="s">
        <v>397</v>
      </c>
      <c r="C106" s="61" t="s">
        <v>400</v>
      </c>
      <c r="D106" s="62" t="s">
        <v>401</v>
      </c>
      <c r="E106" s="63" t="s">
        <v>20</v>
      </c>
      <c r="F106" s="60" t="s">
        <v>402</v>
      </c>
      <c r="G106" s="60">
        <v>38</v>
      </c>
      <c r="H106" s="64">
        <v>584.19100000000003</v>
      </c>
      <c r="I106" s="65">
        <v>2.6</v>
      </c>
      <c r="J106" s="65">
        <f t="shared" si="5"/>
        <v>1518.8966</v>
      </c>
      <c r="K106" s="66" t="s">
        <v>403</v>
      </c>
      <c r="L106" s="76"/>
    </row>
    <row r="107" spans="1:12" s="17" customFormat="1" ht="15">
      <c r="A107" s="75">
        <f t="shared" si="4"/>
        <v>100</v>
      </c>
      <c r="B107" s="60" t="s">
        <v>397</v>
      </c>
      <c r="C107" s="61" t="s">
        <v>404</v>
      </c>
      <c r="D107" s="62" t="s">
        <v>405</v>
      </c>
      <c r="E107" s="63" t="s">
        <v>20</v>
      </c>
      <c r="F107" s="60" t="s">
        <v>57</v>
      </c>
      <c r="G107" s="60">
        <v>13</v>
      </c>
      <c r="H107" s="64">
        <v>195.62</v>
      </c>
      <c r="I107" s="65">
        <v>2.6</v>
      </c>
      <c r="J107" s="65">
        <f t="shared" si="5"/>
        <v>508.61200000000002</v>
      </c>
      <c r="K107" s="66" t="s">
        <v>110</v>
      </c>
      <c r="L107" s="76"/>
    </row>
    <row r="108" spans="1:12" s="17" customFormat="1" ht="15">
      <c r="A108" s="75">
        <f t="shared" si="4"/>
        <v>101</v>
      </c>
      <c r="B108" s="60" t="s">
        <v>397</v>
      </c>
      <c r="C108" s="61" t="s">
        <v>406</v>
      </c>
      <c r="D108" s="62" t="s">
        <v>407</v>
      </c>
      <c r="E108" s="63" t="s">
        <v>20</v>
      </c>
      <c r="F108" s="60" t="s">
        <v>45</v>
      </c>
      <c r="G108" s="60">
        <v>10</v>
      </c>
      <c r="H108" s="64">
        <v>88</v>
      </c>
      <c r="I108" s="65">
        <v>2.6</v>
      </c>
      <c r="J108" s="65">
        <f t="shared" si="5"/>
        <v>228.8</v>
      </c>
      <c r="K108" s="66" t="s">
        <v>408</v>
      </c>
      <c r="L108" s="76"/>
    </row>
    <row r="109" spans="1:12" s="17" customFormat="1" ht="15">
      <c r="A109" s="75">
        <f t="shared" si="4"/>
        <v>102</v>
      </c>
      <c r="B109" s="60" t="s">
        <v>397</v>
      </c>
      <c r="C109" s="61" t="s">
        <v>409</v>
      </c>
      <c r="D109" s="62" t="s">
        <v>410</v>
      </c>
      <c r="E109" s="63" t="s">
        <v>20</v>
      </c>
      <c r="F109" s="60" t="s">
        <v>45</v>
      </c>
      <c r="G109" s="60">
        <v>26</v>
      </c>
      <c r="H109" s="64">
        <v>489.40500000000003</v>
      </c>
      <c r="I109" s="65">
        <v>2.6</v>
      </c>
      <c r="J109" s="65">
        <f t="shared" si="5"/>
        <v>1272.4530000000002</v>
      </c>
      <c r="K109" s="66" t="s">
        <v>102</v>
      </c>
      <c r="L109" s="76"/>
    </row>
    <row r="110" spans="1:12" s="17" customFormat="1" ht="15">
      <c r="A110" s="75">
        <f t="shared" si="4"/>
        <v>103</v>
      </c>
      <c r="B110" s="60" t="s">
        <v>397</v>
      </c>
      <c r="C110" s="61" t="s">
        <v>411</v>
      </c>
      <c r="D110" s="62" t="s">
        <v>412</v>
      </c>
      <c r="E110" s="63" t="s">
        <v>20</v>
      </c>
      <c r="F110" s="60" t="s">
        <v>26</v>
      </c>
      <c r="G110" s="60">
        <v>25</v>
      </c>
      <c r="H110" s="64">
        <v>514.38599999999997</v>
      </c>
      <c r="I110" s="65">
        <v>2.6</v>
      </c>
      <c r="J110" s="65">
        <f t="shared" si="5"/>
        <v>1337.4035999999999</v>
      </c>
      <c r="K110" s="66" t="s">
        <v>413</v>
      </c>
      <c r="L110" s="76"/>
    </row>
    <row r="111" spans="1:12" s="17" customFormat="1" ht="15">
      <c r="A111" s="75">
        <f t="shared" si="4"/>
        <v>104</v>
      </c>
      <c r="B111" s="60" t="s">
        <v>397</v>
      </c>
      <c r="C111" s="61" t="s">
        <v>414</v>
      </c>
      <c r="D111" s="62" t="s">
        <v>415</v>
      </c>
      <c r="E111" s="63" t="s">
        <v>20</v>
      </c>
      <c r="F111" s="60" t="s">
        <v>125</v>
      </c>
      <c r="G111" s="60">
        <v>28</v>
      </c>
      <c r="H111" s="64">
        <v>473.26799999999997</v>
      </c>
      <c r="I111" s="65">
        <v>2.6</v>
      </c>
      <c r="J111" s="65">
        <f t="shared" si="5"/>
        <v>1230.4967999999999</v>
      </c>
      <c r="K111" s="66" t="s">
        <v>174</v>
      </c>
      <c r="L111" s="76"/>
    </row>
    <row r="112" spans="1:12" s="17" customFormat="1" ht="15">
      <c r="A112" s="75">
        <f t="shared" si="4"/>
        <v>105</v>
      </c>
      <c r="B112" s="60" t="s">
        <v>397</v>
      </c>
      <c r="C112" s="61" t="s">
        <v>416</v>
      </c>
      <c r="D112" s="62" t="s">
        <v>417</v>
      </c>
      <c r="E112" s="63" t="s">
        <v>20</v>
      </c>
      <c r="F112" s="60" t="s">
        <v>26</v>
      </c>
      <c r="G112" s="60">
        <v>25</v>
      </c>
      <c r="H112" s="64">
        <v>430.66399999999999</v>
      </c>
      <c r="I112" s="65">
        <v>2.6</v>
      </c>
      <c r="J112" s="65">
        <f t="shared" si="5"/>
        <v>1119.7264</v>
      </c>
      <c r="K112" s="66" t="s">
        <v>418</v>
      </c>
      <c r="L112" s="76"/>
    </row>
    <row r="113" spans="1:12" s="17" customFormat="1" ht="15">
      <c r="A113" s="75">
        <f t="shared" si="4"/>
        <v>106</v>
      </c>
      <c r="B113" s="60" t="s">
        <v>397</v>
      </c>
      <c r="C113" s="61" t="s">
        <v>419</v>
      </c>
      <c r="D113" s="62" t="s">
        <v>420</v>
      </c>
      <c r="E113" s="63" t="s">
        <v>20</v>
      </c>
      <c r="F113" s="60" t="s">
        <v>62</v>
      </c>
      <c r="G113" s="60">
        <v>46</v>
      </c>
      <c r="H113" s="64">
        <v>535.63499999999999</v>
      </c>
      <c r="I113" s="65">
        <v>2.6</v>
      </c>
      <c r="J113" s="65">
        <f t="shared" si="5"/>
        <v>1392.6510000000001</v>
      </c>
      <c r="K113" s="67" t="s">
        <v>421</v>
      </c>
      <c r="L113" s="76"/>
    </row>
    <row r="114" spans="1:12" s="17" customFormat="1" ht="15">
      <c r="A114" s="75">
        <f t="shared" si="4"/>
        <v>107</v>
      </c>
      <c r="B114" s="60" t="s">
        <v>397</v>
      </c>
      <c r="C114" s="61" t="s">
        <v>422</v>
      </c>
      <c r="D114" s="62" t="s">
        <v>423</v>
      </c>
      <c r="E114" s="63" t="s">
        <v>20</v>
      </c>
      <c r="F114" s="60" t="s">
        <v>33</v>
      </c>
      <c r="G114" s="60">
        <v>4</v>
      </c>
      <c r="H114" s="64">
        <v>118.6</v>
      </c>
      <c r="I114" s="65">
        <v>2.6</v>
      </c>
      <c r="J114" s="65">
        <f t="shared" si="5"/>
        <v>308.36</v>
      </c>
      <c r="K114" s="66" t="s">
        <v>34</v>
      </c>
      <c r="L114" s="76"/>
    </row>
    <row r="115" spans="1:12" s="17" customFormat="1" ht="15">
      <c r="A115" s="75">
        <f t="shared" si="4"/>
        <v>108</v>
      </c>
      <c r="B115" s="60" t="s">
        <v>397</v>
      </c>
      <c r="C115" s="61" t="s">
        <v>424</v>
      </c>
      <c r="D115" s="62" t="s">
        <v>425</v>
      </c>
      <c r="E115" s="63" t="s">
        <v>20</v>
      </c>
      <c r="F115" s="60" t="s">
        <v>40</v>
      </c>
      <c r="G115" s="60">
        <v>4</v>
      </c>
      <c r="H115" s="64">
        <v>61.83</v>
      </c>
      <c r="I115" s="65">
        <v>2.6</v>
      </c>
      <c r="J115" s="65">
        <f t="shared" si="5"/>
        <v>160.75800000000001</v>
      </c>
      <c r="K115" s="67" t="s">
        <v>166</v>
      </c>
      <c r="L115" s="76"/>
    </row>
    <row r="116" spans="1:12" s="17" customFormat="1" ht="30">
      <c r="A116" s="75">
        <f t="shared" si="4"/>
        <v>109</v>
      </c>
      <c r="B116" s="60" t="s">
        <v>397</v>
      </c>
      <c r="C116" s="61" t="s">
        <v>426</v>
      </c>
      <c r="D116" s="62" t="s">
        <v>427</v>
      </c>
      <c r="E116" s="63" t="s">
        <v>20</v>
      </c>
      <c r="F116" s="60" t="s">
        <v>35</v>
      </c>
      <c r="G116" s="60">
        <v>6</v>
      </c>
      <c r="H116" s="64">
        <v>110.232</v>
      </c>
      <c r="I116" s="65">
        <v>2.6</v>
      </c>
      <c r="J116" s="65">
        <f t="shared" si="5"/>
        <v>286.60320000000002</v>
      </c>
      <c r="K116" s="67" t="s">
        <v>322</v>
      </c>
      <c r="L116" s="76"/>
    </row>
    <row r="117" spans="1:12" s="17" customFormat="1" ht="15">
      <c r="A117" s="75">
        <f t="shared" si="4"/>
        <v>110</v>
      </c>
      <c r="B117" s="60" t="s">
        <v>397</v>
      </c>
      <c r="C117" s="61" t="s">
        <v>428</v>
      </c>
      <c r="D117" s="62">
        <v>4222315949</v>
      </c>
      <c r="E117" s="63" t="s">
        <v>20</v>
      </c>
      <c r="F117" s="60" t="s">
        <v>83</v>
      </c>
      <c r="G117" s="60">
        <v>29</v>
      </c>
      <c r="H117" s="64">
        <v>643.5</v>
      </c>
      <c r="I117" s="65">
        <v>2.6</v>
      </c>
      <c r="J117" s="65">
        <f t="shared" si="5"/>
        <v>1673.1000000000001</v>
      </c>
      <c r="K117" s="66" t="s">
        <v>59</v>
      </c>
      <c r="L117" s="76"/>
    </row>
    <row r="118" spans="1:12" s="17" customFormat="1" ht="15">
      <c r="A118" s="75">
        <f t="shared" si="4"/>
        <v>111</v>
      </c>
      <c r="B118" s="60" t="s">
        <v>397</v>
      </c>
      <c r="C118" s="61" t="s">
        <v>429</v>
      </c>
      <c r="D118" s="62" t="s">
        <v>430</v>
      </c>
      <c r="E118" s="63" t="s">
        <v>20</v>
      </c>
      <c r="F118" s="60" t="s">
        <v>69</v>
      </c>
      <c r="G118" s="60">
        <v>114</v>
      </c>
      <c r="H118" s="64">
        <v>2303</v>
      </c>
      <c r="I118" s="65">
        <v>2.6</v>
      </c>
      <c r="J118" s="65">
        <f t="shared" si="5"/>
        <v>5987.8</v>
      </c>
      <c r="K118" s="67" t="s">
        <v>287</v>
      </c>
      <c r="L118" s="76"/>
    </row>
    <row r="119" spans="1:12" s="17" customFormat="1" ht="15">
      <c r="A119" s="75">
        <f t="shared" si="4"/>
        <v>112</v>
      </c>
      <c r="B119" s="60" t="s">
        <v>397</v>
      </c>
      <c r="C119" s="61" t="s">
        <v>431</v>
      </c>
      <c r="D119" s="62" t="s">
        <v>432</v>
      </c>
      <c r="E119" s="63" t="s">
        <v>20</v>
      </c>
      <c r="F119" s="60" t="s">
        <v>49</v>
      </c>
      <c r="G119" s="60">
        <v>269</v>
      </c>
      <c r="H119" s="64">
        <v>7134.1</v>
      </c>
      <c r="I119" s="65">
        <v>2.6</v>
      </c>
      <c r="J119" s="65">
        <f t="shared" si="5"/>
        <v>18548.66</v>
      </c>
      <c r="K119" s="67" t="s">
        <v>105</v>
      </c>
      <c r="L119" s="76"/>
    </row>
    <row r="120" spans="1:12" s="17" customFormat="1" ht="15">
      <c r="A120" s="75">
        <f t="shared" si="4"/>
        <v>113</v>
      </c>
      <c r="B120" s="60" t="s">
        <v>397</v>
      </c>
      <c r="C120" s="61" t="s">
        <v>433</v>
      </c>
      <c r="D120" s="62" t="s">
        <v>434</v>
      </c>
      <c r="E120" s="63" t="s">
        <v>20</v>
      </c>
      <c r="F120" s="60" t="s">
        <v>74</v>
      </c>
      <c r="G120" s="60">
        <v>22</v>
      </c>
      <c r="H120" s="64">
        <v>161.678</v>
      </c>
      <c r="I120" s="65">
        <v>2.6</v>
      </c>
      <c r="J120" s="65">
        <f t="shared" si="5"/>
        <v>420.36279999999999</v>
      </c>
      <c r="K120" s="67" t="s">
        <v>435</v>
      </c>
      <c r="L120" s="76"/>
    </row>
    <row r="121" spans="1:12" s="17" customFormat="1" ht="15" customHeight="1">
      <c r="A121" s="75">
        <f t="shared" si="4"/>
        <v>114</v>
      </c>
      <c r="B121" s="60" t="s">
        <v>397</v>
      </c>
      <c r="C121" s="61" t="s">
        <v>436</v>
      </c>
      <c r="D121" s="62" t="s">
        <v>437</v>
      </c>
      <c r="E121" s="63" t="s">
        <v>20</v>
      </c>
      <c r="F121" s="60" t="s">
        <v>94</v>
      </c>
      <c r="G121" s="60">
        <v>37</v>
      </c>
      <c r="H121" s="64">
        <v>717.12400000000002</v>
      </c>
      <c r="I121" s="65">
        <v>2.6</v>
      </c>
      <c r="J121" s="65">
        <f t="shared" si="5"/>
        <v>1864.5224000000001</v>
      </c>
      <c r="K121" s="66" t="s">
        <v>146</v>
      </c>
      <c r="L121" s="76"/>
    </row>
    <row r="122" spans="1:12" s="17" customFormat="1" ht="30">
      <c r="A122" s="75">
        <f t="shared" si="4"/>
        <v>115</v>
      </c>
      <c r="B122" s="60" t="s">
        <v>397</v>
      </c>
      <c r="C122" s="61" t="s">
        <v>438</v>
      </c>
      <c r="D122" s="62" t="s">
        <v>439</v>
      </c>
      <c r="E122" s="63" t="s">
        <v>20</v>
      </c>
      <c r="F122" s="60" t="s">
        <v>26</v>
      </c>
      <c r="G122" s="60">
        <v>67</v>
      </c>
      <c r="H122" s="64">
        <v>1448.4480000000001</v>
      </c>
      <c r="I122" s="65">
        <v>2.6</v>
      </c>
      <c r="J122" s="65">
        <f t="shared" si="5"/>
        <v>3765.9648000000002</v>
      </c>
      <c r="K122" s="66" t="s">
        <v>123</v>
      </c>
      <c r="L122" s="76"/>
    </row>
    <row r="123" spans="1:12" s="17" customFormat="1" ht="15">
      <c r="A123" s="75">
        <f t="shared" si="4"/>
        <v>116</v>
      </c>
      <c r="B123" s="60" t="s">
        <v>397</v>
      </c>
      <c r="C123" s="61" t="s">
        <v>440</v>
      </c>
      <c r="D123" s="62" t="s">
        <v>441</v>
      </c>
      <c r="E123" s="63" t="s">
        <v>20</v>
      </c>
      <c r="F123" s="60" t="s">
        <v>92</v>
      </c>
      <c r="G123" s="60">
        <v>10</v>
      </c>
      <c r="H123" s="64">
        <v>179.05</v>
      </c>
      <c r="I123" s="65">
        <v>2.6</v>
      </c>
      <c r="J123" s="65">
        <f t="shared" si="5"/>
        <v>465.53000000000003</v>
      </c>
      <c r="K123" s="66" t="s">
        <v>153</v>
      </c>
      <c r="L123" s="76"/>
    </row>
    <row r="124" spans="1:12" s="17" customFormat="1" ht="15">
      <c r="A124" s="75">
        <f t="shared" si="4"/>
        <v>117</v>
      </c>
      <c r="B124" s="60" t="s">
        <v>397</v>
      </c>
      <c r="C124" s="61" t="s">
        <v>442</v>
      </c>
      <c r="D124" s="62" t="s">
        <v>443</v>
      </c>
      <c r="E124" s="63" t="s">
        <v>20</v>
      </c>
      <c r="F124" s="60" t="s">
        <v>36</v>
      </c>
      <c r="G124" s="60">
        <v>53</v>
      </c>
      <c r="H124" s="64">
        <v>988.93399999999997</v>
      </c>
      <c r="I124" s="65">
        <v>2.6</v>
      </c>
      <c r="J124" s="65">
        <f t="shared" si="5"/>
        <v>2571.2284</v>
      </c>
      <c r="K124" s="66" t="s">
        <v>444</v>
      </c>
      <c r="L124" s="76"/>
    </row>
    <row r="125" spans="1:12" s="17" customFormat="1" ht="15">
      <c r="A125" s="75">
        <f t="shared" si="4"/>
        <v>118</v>
      </c>
      <c r="B125" s="60" t="s">
        <v>397</v>
      </c>
      <c r="C125" s="61" t="s">
        <v>445</v>
      </c>
      <c r="D125" s="62" t="s">
        <v>446</v>
      </c>
      <c r="E125" s="63" t="s">
        <v>20</v>
      </c>
      <c r="F125" s="60" t="s">
        <v>36</v>
      </c>
      <c r="G125" s="60">
        <v>5</v>
      </c>
      <c r="H125" s="64">
        <v>134.25</v>
      </c>
      <c r="I125" s="65">
        <v>2.6</v>
      </c>
      <c r="J125" s="65">
        <f t="shared" si="5"/>
        <v>349.05</v>
      </c>
      <c r="K125" s="66" t="s">
        <v>53</v>
      </c>
      <c r="L125" s="76"/>
    </row>
    <row r="126" spans="1:12" s="17" customFormat="1" ht="15">
      <c r="A126" s="75">
        <f t="shared" si="4"/>
        <v>119</v>
      </c>
      <c r="B126" s="60" t="s">
        <v>397</v>
      </c>
      <c r="C126" s="61" t="s">
        <v>447</v>
      </c>
      <c r="D126" s="62" t="s">
        <v>448</v>
      </c>
      <c r="E126" s="63" t="s">
        <v>20</v>
      </c>
      <c r="F126" s="60" t="s">
        <v>115</v>
      </c>
      <c r="G126" s="60">
        <v>36</v>
      </c>
      <c r="H126" s="64">
        <v>316.86</v>
      </c>
      <c r="I126" s="65">
        <v>2.6</v>
      </c>
      <c r="J126" s="65">
        <f t="shared" si="5"/>
        <v>823.83600000000001</v>
      </c>
      <c r="K126" s="66" t="s">
        <v>116</v>
      </c>
      <c r="L126" s="76"/>
    </row>
    <row r="127" spans="1:12" s="17" customFormat="1" ht="15">
      <c r="A127" s="75">
        <f t="shared" si="4"/>
        <v>120</v>
      </c>
      <c r="B127" s="60" t="s">
        <v>397</v>
      </c>
      <c r="C127" s="61" t="s">
        <v>449</v>
      </c>
      <c r="D127" s="62" t="s">
        <v>450</v>
      </c>
      <c r="E127" s="63" t="s">
        <v>20</v>
      </c>
      <c r="F127" s="60" t="s">
        <v>36</v>
      </c>
      <c r="G127" s="60">
        <v>11</v>
      </c>
      <c r="H127" s="64">
        <v>285.32400000000001</v>
      </c>
      <c r="I127" s="65">
        <v>2.6</v>
      </c>
      <c r="J127" s="65">
        <f t="shared" si="5"/>
        <v>741.84240000000011</v>
      </c>
      <c r="K127" s="66" t="s">
        <v>444</v>
      </c>
      <c r="L127" s="76"/>
    </row>
    <row r="128" spans="1:12" s="17" customFormat="1" ht="36">
      <c r="A128" s="75">
        <f t="shared" si="4"/>
        <v>121</v>
      </c>
      <c r="B128" s="60" t="s">
        <v>397</v>
      </c>
      <c r="C128" s="61" t="s">
        <v>451</v>
      </c>
      <c r="D128" s="62" t="s">
        <v>452</v>
      </c>
      <c r="E128" s="63" t="s">
        <v>20</v>
      </c>
      <c r="F128" s="60" t="s">
        <v>36</v>
      </c>
      <c r="G128" s="60">
        <v>1</v>
      </c>
      <c r="H128" s="64">
        <v>50</v>
      </c>
      <c r="I128" s="65">
        <v>2.6</v>
      </c>
      <c r="J128" s="65">
        <f t="shared" si="5"/>
        <v>130</v>
      </c>
      <c r="K128" s="66" t="s">
        <v>134</v>
      </c>
      <c r="L128" s="77" t="s">
        <v>93</v>
      </c>
    </row>
    <row r="129" spans="1:12" s="17" customFormat="1" ht="15">
      <c r="A129" s="75">
        <f t="shared" si="4"/>
        <v>122</v>
      </c>
      <c r="B129" s="60" t="s">
        <v>453</v>
      </c>
      <c r="C129" s="61" t="s">
        <v>454</v>
      </c>
      <c r="D129" s="62" t="s">
        <v>455</v>
      </c>
      <c r="E129" s="63" t="s">
        <v>20</v>
      </c>
      <c r="F129" s="60" t="s">
        <v>23</v>
      </c>
      <c r="G129" s="60">
        <v>42</v>
      </c>
      <c r="H129" s="64">
        <v>1324.413</v>
      </c>
      <c r="I129" s="65">
        <v>2.6</v>
      </c>
      <c r="J129" s="65">
        <f t="shared" si="5"/>
        <v>3443.4738000000002</v>
      </c>
      <c r="K129" s="66" t="s">
        <v>456</v>
      </c>
      <c r="L129" s="76"/>
    </row>
    <row r="130" spans="1:12" s="17" customFormat="1" ht="15">
      <c r="A130" s="75">
        <f t="shared" si="4"/>
        <v>123</v>
      </c>
      <c r="B130" s="60" t="s">
        <v>453</v>
      </c>
      <c r="C130" s="61" t="s">
        <v>457</v>
      </c>
      <c r="D130" s="62" t="s">
        <v>959</v>
      </c>
      <c r="E130" s="63" t="s">
        <v>20</v>
      </c>
      <c r="F130" s="60" t="s">
        <v>125</v>
      </c>
      <c r="G130" s="60">
        <v>34</v>
      </c>
      <c r="H130" s="64">
        <v>772.29899999999998</v>
      </c>
      <c r="I130" s="65">
        <v>2.6</v>
      </c>
      <c r="J130" s="65">
        <f t="shared" si="5"/>
        <v>2007.9774</v>
      </c>
      <c r="K130" s="66" t="s">
        <v>174</v>
      </c>
      <c r="L130" s="76"/>
    </row>
    <row r="131" spans="1:12" s="17" customFormat="1" ht="15">
      <c r="A131" s="75">
        <f t="shared" si="4"/>
        <v>124</v>
      </c>
      <c r="B131" s="60" t="s">
        <v>453</v>
      </c>
      <c r="C131" s="61" t="s">
        <v>458</v>
      </c>
      <c r="D131" s="62" t="s">
        <v>459</v>
      </c>
      <c r="E131" s="63" t="s">
        <v>20</v>
      </c>
      <c r="F131" s="60" t="s">
        <v>40</v>
      </c>
      <c r="G131" s="60">
        <v>29</v>
      </c>
      <c r="H131" s="64">
        <v>484.77499999999998</v>
      </c>
      <c r="I131" s="65">
        <v>2.6</v>
      </c>
      <c r="J131" s="65">
        <f t="shared" si="5"/>
        <v>1260.415</v>
      </c>
      <c r="K131" s="67" t="s">
        <v>166</v>
      </c>
      <c r="L131" s="76"/>
    </row>
    <row r="132" spans="1:12" s="17" customFormat="1" ht="15">
      <c r="A132" s="75">
        <f t="shared" si="4"/>
        <v>125</v>
      </c>
      <c r="B132" s="60" t="s">
        <v>453</v>
      </c>
      <c r="C132" s="61" t="s">
        <v>460</v>
      </c>
      <c r="D132" s="62" t="s">
        <v>461</v>
      </c>
      <c r="E132" s="63" t="s">
        <v>20</v>
      </c>
      <c r="F132" s="60" t="s">
        <v>25</v>
      </c>
      <c r="G132" s="60">
        <v>48</v>
      </c>
      <c r="H132" s="64">
        <v>1360</v>
      </c>
      <c r="I132" s="65">
        <v>2.6</v>
      </c>
      <c r="J132" s="65">
        <f t="shared" si="5"/>
        <v>3536</v>
      </c>
      <c r="K132" s="66" t="s">
        <v>462</v>
      </c>
      <c r="L132" s="76"/>
    </row>
    <row r="133" spans="1:12" s="17" customFormat="1" ht="15">
      <c r="A133" s="75">
        <f t="shared" si="4"/>
        <v>126</v>
      </c>
      <c r="B133" s="60" t="s">
        <v>453</v>
      </c>
      <c r="C133" s="61" t="s">
        <v>463</v>
      </c>
      <c r="D133" s="62" t="s">
        <v>464</v>
      </c>
      <c r="E133" s="63" t="s">
        <v>20</v>
      </c>
      <c r="F133" s="60" t="s">
        <v>47</v>
      </c>
      <c r="G133" s="60">
        <v>5</v>
      </c>
      <c r="H133" s="64">
        <v>146.56</v>
      </c>
      <c r="I133" s="65">
        <v>2.6</v>
      </c>
      <c r="J133" s="65">
        <f t="shared" si="5"/>
        <v>381.05600000000004</v>
      </c>
      <c r="K133" s="67" t="s">
        <v>151</v>
      </c>
      <c r="L133" s="76"/>
    </row>
    <row r="134" spans="1:12" s="17" customFormat="1" ht="15">
      <c r="A134" s="75">
        <f t="shared" si="4"/>
        <v>127</v>
      </c>
      <c r="B134" s="60" t="s">
        <v>453</v>
      </c>
      <c r="C134" s="61" t="s">
        <v>465</v>
      </c>
      <c r="D134" s="62" t="s">
        <v>466</v>
      </c>
      <c r="E134" s="63" t="s">
        <v>20</v>
      </c>
      <c r="F134" s="60" t="s">
        <v>46</v>
      </c>
      <c r="G134" s="60">
        <v>84</v>
      </c>
      <c r="H134" s="64">
        <v>1680.5640000000001</v>
      </c>
      <c r="I134" s="65">
        <v>2.6</v>
      </c>
      <c r="J134" s="65">
        <f t="shared" si="5"/>
        <v>4369.4664000000002</v>
      </c>
      <c r="K134" s="67" t="s">
        <v>467</v>
      </c>
      <c r="L134" s="76"/>
    </row>
    <row r="135" spans="1:12" s="17" customFormat="1" ht="15" customHeight="1">
      <c r="A135" s="75">
        <f t="shared" si="4"/>
        <v>128</v>
      </c>
      <c r="B135" s="60" t="s">
        <v>453</v>
      </c>
      <c r="C135" s="61" t="s">
        <v>468</v>
      </c>
      <c r="D135" s="62" t="s">
        <v>469</v>
      </c>
      <c r="E135" s="63" t="s">
        <v>20</v>
      </c>
      <c r="F135" s="60" t="s">
        <v>72</v>
      </c>
      <c r="G135" s="60">
        <v>54</v>
      </c>
      <c r="H135" s="64">
        <v>850.51599999999996</v>
      </c>
      <c r="I135" s="65">
        <v>2.6</v>
      </c>
      <c r="J135" s="65">
        <f t="shared" si="5"/>
        <v>2211.3416000000002</v>
      </c>
      <c r="K135" s="66" t="s">
        <v>54</v>
      </c>
      <c r="L135" s="76"/>
    </row>
    <row r="136" spans="1:12" s="17" customFormat="1" ht="30">
      <c r="A136" s="75">
        <f t="shared" si="4"/>
        <v>129</v>
      </c>
      <c r="B136" s="60" t="s">
        <v>453</v>
      </c>
      <c r="C136" s="61" t="s">
        <v>470</v>
      </c>
      <c r="D136" s="63" t="s">
        <v>960</v>
      </c>
      <c r="E136" s="63" t="s">
        <v>20</v>
      </c>
      <c r="F136" s="60" t="s">
        <v>35</v>
      </c>
      <c r="G136" s="60">
        <v>26</v>
      </c>
      <c r="H136" s="64">
        <v>491.65</v>
      </c>
      <c r="I136" s="65">
        <v>2.6</v>
      </c>
      <c r="J136" s="65">
        <f t="shared" ref="J136:J167" si="6">H136*I136</f>
        <v>1278.29</v>
      </c>
      <c r="K136" s="67" t="s">
        <v>322</v>
      </c>
      <c r="L136" s="76"/>
    </row>
    <row r="137" spans="1:12" s="17" customFormat="1" ht="15" customHeight="1">
      <c r="A137" s="75">
        <f t="shared" si="4"/>
        <v>130</v>
      </c>
      <c r="B137" s="60" t="s">
        <v>453</v>
      </c>
      <c r="C137" s="61" t="s">
        <v>471</v>
      </c>
      <c r="D137" s="62" t="s">
        <v>472</v>
      </c>
      <c r="E137" s="63" t="s">
        <v>20</v>
      </c>
      <c r="F137" s="60" t="s">
        <v>35</v>
      </c>
      <c r="G137" s="60">
        <v>41</v>
      </c>
      <c r="H137" s="64">
        <v>1091.05</v>
      </c>
      <c r="I137" s="65">
        <v>2.6</v>
      </c>
      <c r="J137" s="65">
        <f t="shared" si="6"/>
        <v>2836.73</v>
      </c>
      <c r="K137" s="66" t="s">
        <v>24</v>
      </c>
      <c r="L137" s="76"/>
    </row>
    <row r="138" spans="1:12" s="17" customFormat="1" ht="15">
      <c r="A138" s="78">
        <f t="shared" ref="A138:A201" si="7">A137+1</f>
        <v>131</v>
      </c>
      <c r="B138" s="45" t="s">
        <v>453</v>
      </c>
      <c r="C138" s="23" t="s">
        <v>473</v>
      </c>
      <c r="D138" s="48" t="s">
        <v>474</v>
      </c>
      <c r="E138" s="49" t="s">
        <v>20</v>
      </c>
      <c r="F138" s="45" t="s">
        <v>35</v>
      </c>
      <c r="G138" s="45">
        <v>150</v>
      </c>
      <c r="H138" s="46">
        <v>4062</v>
      </c>
      <c r="I138" s="47">
        <v>2.6</v>
      </c>
      <c r="J138" s="47">
        <f t="shared" si="6"/>
        <v>10561.2</v>
      </c>
      <c r="K138" s="24" t="s">
        <v>55</v>
      </c>
      <c r="L138" s="79"/>
    </row>
    <row r="139" spans="1:12" s="17" customFormat="1" ht="15">
      <c r="A139" s="75">
        <f t="shared" si="7"/>
        <v>132</v>
      </c>
      <c r="B139" s="60" t="s">
        <v>453</v>
      </c>
      <c r="C139" s="61" t="s">
        <v>475</v>
      </c>
      <c r="D139" s="62" t="s">
        <v>476</v>
      </c>
      <c r="E139" s="63" t="s">
        <v>20</v>
      </c>
      <c r="F139" s="60" t="s">
        <v>42</v>
      </c>
      <c r="G139" s="60">
        <v>188</v>
      </c>
      <c r="H139" s="64">
        <v>3230.0680000000002</v>
      </c>
      <c r="I139" s="65">
        <v>2.6</v>
      </c>
      <c r="J139" s="65">
        <f t="shared" si="6"/>
        <v>8398.1768000000011</v>
      </c>
      <c r="K139" s="66" t="s">
        <v>64</v>
      </c>
      <c r="L139" s="76"/>
    </row>
    <row r="140" spans="1:12" s="17" customFormat="1" ht="30">
      <c r="A140" s="75">
        <f t="shared" si="7"/>
        <v>133</v>
      </c>
      <c r="B140" s="60" t="s">
        <v>453</v>
      </c>
      <c r="C140" s="61" t="s">
        <v>477</v>
      </c>
      <c r="D140" s="63" t="s">
        <v>962</v>
      </c>
      <c r="E140" s="63" t="s">
        <v>20</v>
      </c>
      <c r="F140" s="60" t="s">
        <v>50</v>
      </c>
      <c r="G140" s="60">
        <v>45</v>
      </c>
      <c r="H140" s="64">
        <v>836.26</v>
      </c>
      <c r="I140" s="65">
        <v>2.6</v>
      </c>
      <c r="J140" s="65">
        <f t="shared" si="6"/>
        <v>2174.2759999999998</v>
      </c>
      <c r="K140" s="67" t="s">
        <v>478</v>
      </c>
      <c r="L140" s="76"/>
    </row>
    <row r="141" spans="1:12" s="17" customFormat="1" ht="30">
      <c r="A141" s="75">
        <f t="shared" si="7"/>
        <v>134</v>
      </c>
      <c r="B141" s="60" t="s">
        <v>453</v>
      </c>
      <c r="C141" s="61" t="s">
        <v>479</v>
      </c>
      <c r="D141" s="63" t="s">
        <v>961</v>
      </c>
      <c r="E141" s="63" t="s">
        <v>20</v>
      </c>
      <c r="F141" s="60" t="s">
        <v>42</v>
      </c>
      <c r="G141" s="60">
        <v>60</v>
      </c>
      <c r="H141" s="64">
        <v>1719</v>
      </c>
      <c r="I141" s="65">
        <v>2.6</v>
      </c>
      <c r="J141" s="65">
        <f t="shared" si="6"/>
        <v>4469.4000000000005</v>
      </c>
      <c r="K141" s="66" t="s">
        <v>64</v>
      </c>
      <c r="L141" s="76"/>
    </row>
    <row r="142" spans="1:12" s="17" customFormat="1" ht="15">
      <c r="A142" s="75">
        <f t="shared" si="7"/>
        <v>135</v>
      </c>
      <c r="B142" s="60" t="s">
        <v>480</v>
      </c>
      <c r="C142" s="61" t="s">
        <v>481</v>
      </c>
      <c r="D142" s="62" t="s">
        <v>482</v>
      </c>
      <c r="E142" s="63" t="s">
        <v>20</v>
      </c>
      <c r="F142" s="60" t="s">
        <v>49</v>
      </c>
      <c r="G142" s="60">
        <v>64</v>
      </c>
      <c r="H142" s="64">
        <v>1527</v>
      </c>
      <c r="I142" s="65">
        <v>2.6</v>
      </c>
      <c r="J142" s="65">
        <f t="shared" si="6"/>
        <v>3970.2000000000003</v>
      </c>
      <c r="K142" s="67" t="s">
        <v>105</v>
      </c>
      <c r="L142" s="76"/>
    </row>
    <row r="143" spans="1:12" s="17" customFormat="1" ht="15" customHeight="1">
      <c r="A143" s="75">
        <f t="shared" si="7"/>
        <v>136</v>
      </c>
      <c r="B143" s="60" t="s">
        <v>480</v>
      </c>
      <c r="C143" s="61" t="s">
        <v>483</v>
      </c>
      <c r="D143" s="62" t="s">
        <v>963</v>
      </c>
      <c r="E143" s="63" t="s">
        <v>20</v>
      </c>
      <c r="F143" s="60" t="s">
        <v>484</v>
      </c>
      <c r="G143" s="60">
        <v>40</v>
      </c>
      <c r="H143" s="64">
        <v>697.81</v>
      </c>
      <c r="I143" s="65">
        <v>2.6</v>
      </c>
      <c r="J143" s="65">
        <f t="shared" si="6"/>
        <v>1814.3059999999998</v>
      </c>
      <c r="K143" s="66" t="s">
        <v>485</v>
      </c>
      <c r="L143" s="76"/>
    </row>
    <row r="144" spans="1:12" s="17" customFormat="1" ht="15">
      <c r="A144" s="75">
        <f t="shared" si="7"/>
        <v>137</v>
      </c>
      <c r="B144" s="60" t="s">
        <v>480</v>
      </c>
      <c r="C144" s="61" t="s">
        <v>486</v>
      </c>
      <c r="D144" s="62" t="s">
        <v>487</v>
      </c>
      <c r="E144" s="63" t="s">
        <v>20</v>
      </c>
      <c r="F144" s="60" t="s">
        <v>33</v>
      </c>
      <c r="G144" s="60">
        <v>10</v>
      </c>
      <c r="H144" s="64">
        <v>231.5</v>
      </c>
      <c r="I144" s="65">
        <v>2.6</v>
      </c>
      <c r="J144" s="65">
        <f t="shared" si="6"/>
        <v>601.9</v>
      </c>
      <c r="K144" s="66" t="s">
        <v>34</v>
      </c>
      <c r="L144" s="76"/>
    </row>
    <row r="145" spans="1:12" s="17" customFormat="1" ht="30">
      <c r="A145" s="75">
        <f t="shared" si="7"/>
        <v>138</v>
      </c>
      <c r="B145" s="60" t="s">
        <v>480</v>
      </c>
      <c r="C145" s="61" t="s">
        <v>488</v>
      </c>
      <c r="D145" s="62" t="s">
        <v>489</v>
      </c>
      <c r="E145" s="63" t="s">
        <v>20</v>
      </c>
      <c r="F145" s="60" t="s">
        <v>35</v>
      </c>
      <c r="G145" s="60">
        <v>15</v>
      </c>
      <c r="H145" s="64">
        <v>384.75</v>
      </c>
      <c r="I145" s="65">
        <v>2.6</v>
      </c>
      <c r="J145" s="65">
        <f t="shared" si="6"/>
        <v>1000.35</v>
      </c>
      <c r="K145" s="67" t="s">
        <v>322</v>
      </c>
      <c r="L145" s="76"/>
    </row>
    <row r="146" spans="1:12" s="17" customFormat="1" ht="15" customHeight="1">
      <c r="A146" s="75">
        <f t="shared" si="7"/>
        <v>139</v>
      </c>
      <c r="B146" s="60" t="s">
        <v>480</v>
      </c>
      <c r="C146" s="61" t="s">
        <v>490</v>
      </c>
      <c r="D146" s="62" t="s">
        <v>491</v>
      </c>
      <c r="E146" s="63" t="s">
        <v>20</v>
      </c>
      <c r="F146" s="60" t="s">
        <v>90</v>
      </c>
      <c r="G146" s="60">
        <v>15</v>
      </c>
      <c r="H146" s="64">
        <v>315.69299999999998</v>
      </c>
      <c r="I146" s="65">
        <v>2.6</v>
      </c>
      <c r="J146" s="65">
        <f t="shared" si="6"/>
        <v>820.80179999999996</v>
      </c>
      <c r="K146" s="66" t="s">
        <v>91</v>
      </c>
      <c r="L146" s="76"/>
    </row>
    <row r="147" spans="1:12" s="17" customFormat="1" ht="36">
      <c r="A147" s="75">
        <f t="shared" si="7"/>
        <v>140</v>
      </c>
      <c r="B147" s="60" t="s">
        <v>480</v>
      </c>
      <c r="C147" s="61" t="s">
        <v>492</v>
      </c>
      <c r="D147" s="62" t="s">
        <v>493</v>
      </c>
      <c r="E147" s="63" t="s">
        <v>20</v>
      </c>
      <c r="F147" s="60" t="s">
        <v>42</v>
      </c>
      <c r="G147" s="60">
        <v>1</v>
      </c>
      <c r="H147" s="64">
        <v>20</v>
      </c>
      <c r="I147" s="65">
        <v>2.6</v>
      </c>
      <c r="J147" s="65">
        <f t="shared" si="6"/>
        <v>52</v>
      </c>
      <c r="K147" s="66" t="s">
        <v>64</v>
      </c>
      <c r="L147" s="77" t="s">
        <v>93</v>
      </c>
    </row>
    <row r="148" spans="1:12" s="17" customFormat="1" ht="15">
      <c r="A148" s="75">
        <f t="shared" si="7"/>
        <v>141</v>
      </c>
      <c r="B148" s="60" t="s">
        <v>480</v>
      </c>
      <c r="C148" s="61" t="s">
        <v>494</v>
      </c>
      <c r="D148" s="62" t="s">
        <v>495</v>
      </c>
      <c r="E148" s="63" t="s">
        <v>20</v>
      </c>
      <c r="F148" s="60" t="s">
        <v>106</v>
      </c>
      <c r="G148" s="60">
        <v>123</v>
      </c>
      <c r="H148" s="64">
        <v>2731.75</v>
      </c>
      <c r="I148" s="65">
        <v>2.6</v>
      </c>
      <c r="J148" s="65">
        <f t="shared" si="6"/>
        <v>7102.55</v>
      </c>
      <c r="K148" s="66" t="s">
        <v>73</v>
      </c>
      <c r="L148" s="76"/>
    </row>
    <row r="149" spans="1:12" s="17" customFormat="1" ht="15">
      <c r="A149" s="75">
        <f t="shared" si="7"/>
        <v>142</v>
      </c>
      <c r="B149" s="60" t="s">
        <v>480</v>
      </c>
      <c r="C149" s="61" t="s">
        <v>496</v>
      </c>
      <c r="D149" s="62" t="s">
        <v>497</v>
      </c>
      <c r="E149" s="63" t="s">
        <v>20</v>
      </c>
      <c r="F149" s="60" t="s">
        <v>62</v>
      </c>
      <c r="G149" s="60">
        <v>50</v>
      </c>
      <c r="H149" s="64">
        <v>1550.27</v>
      </c>
      <c r="I149" s="65">
        <v>2.6</v>
      </c>
      <c r="J149" s="65">
        <f t="shared" si="6"/>
        <v>4030.7020000000002</v>
      </c>
      <c r="K149" s="66" t="s">
        <v>89</v>
      </c>
      <c r="L149" s="76"/>
    </row>
    <row r="150" spans="1:12" s="17" customFormat="1" ht="15">
      <c r="A150" s="75">
        <f t="shared" si="7"/>
        <v>143</v>
      </c>
      <c r="B150" s="60" t="s">
        <v>480</v>
      </c>
      <c r="C150" s="61" t="s">
        <v>498</v>
      </c>
      <c r="D150" s="62" t="s">
        <v>499</v>
      </c>
      <c r="E150" s="63" t="s">
        <v>20</v>
      </c>
      <c r="F150" s="60" t="s">
        <v>69</v>
      </c>
      <c r="G150" s="60">
        <v>25</v>
      </c>
      <c r="H150" s="64">
        <v>716.65</v>
      </c>
      <c r="I150" s="65">
        <v>2.6</v>
      </c>
      <c r="J150" s="65">
        <f t="shared" si="6"/>
        <v>1863.29</v>
      </c>
      <c r="K150" s="67" t="s">
        <v>287</v>
      </c>
      <c r="L150" s="76"/>
    </row>
    <row r="151" spans="1:12" s="17" customFormat="1" ht="15">
      <c r="A151" s="75">
        <f t="shared" si="7"/>
        <v>144</v>
      </c>
      <c r="B151" s="60" t="s">
        <v>480</v>
      </c>
      <c r="C151" s="61" t="s">
        <v>500</v>
      </c>
      <c r="D151" s="62" t="s">
        <v>964</v>
      </c>
      <c r="E151" s="63" t="s">
        <v>20</v>
      </c>
      <c r="F151" s="60" t="s">
        <v>98</v>
      </c>
      <c r="G151" s="60">
        <v>57</v>
      </c>
      <c r="H151" s="64">
        <v>1080.7539999999999</v>
      </c>
      <c r="I151" s="65">
        <v>2.6</v>
      </c>
      <c r="J151" s="65">
        <f t="shared" si="6"/>
        <v>2809.9603999999999</v>
      </c>
      <c r="K151" s="67" t="s">
        <v>195</v>
      </c>
      <c r="L151" s="76"/>
    </row>
    <row r="152" spans="1:12" s="17" customFormat="1" ht="15">
      <c r="A152" s="75">
        <f t="shared" si="7"/>
        <v>145</v>
      </c>
      <c r="B152" s="60" t="s">
        <v>480</v>
      </c>
      <c r="C152" s="61" t="s">
        <v>501</v>
      </c>
      <c r="D152" s="62" t="s">
        <v>965</v>
      </c>
      <c r="E152" s="63" t="s">
        <v>20</v>
      </c>
      <c r="F152" s="60" t="s">
        <v>502</v>
      </c>
      <c r="G152" s="60">
        <v>32</v>
      </c>
      <c r="H152" s="46">
        <v>527.10199999999998</v>
      </c>
      <c r="I152" s="65">
        <v>2.6</v>
      </c>
      <c r="J152" s="65">
        <f t="shared" si="6"/>
        <v>1370.4652000000001</v>
      </c>
      <c r="K152" s="66" t="s">
        <v>503</v>
      </c>
      <c r="L152" s="76"/>
    </row>
    <row r="153" spans="1:12" s="17" customFormat="1" ht="15">
      <c r="A153" s="75">
        <f t="shared" si="7"/>
        <v>146</v>
      </c>
      <c r="B153" s="60" t="s">
        <v>480</v>
      </c>
      <c r="C153" s="61" t="s">
        <v>504</v>
      </c>
      <c r="D153" s="62" t="s">
        <v>505</v>
      </c>
      <c r="E153" s="63" t="s">
        <v>20</v>
      </c>
      <c r="F153" s="60" t="s">
        <v>502</v>
      </c>
      <c r="G153" s="60">
        <v>1</v>
      </c>
      <c r="H153" s="64">
        <v>950</v>
      </c>
      <c r="I153" s="65">
        <v>2.6</v>
      </c>
      <c r="J153" s="65">
        <f t="shared" si="6"/>
        <v>2470</v>
      </c>
      <c r="K153" s="66" t="s">
        <v>503</v>
      </c>
      <c r="L153" s="76"/>
    </row>
    <row r="154" spans="1:12" s="17" customFormat="1" ht="15">
      <c r="A154" s="75">
        <f t="shared" si="7"/>
        <v>147</v>
      </c>
      <c r="B154" s="60" t="s">
        <v>506</v>
      </c>
      <c r="C154" s="61" t="s">
        <v>507</v>
      </c>
      <c r="D154" s="62" t="s">
        <v>508</v>
      </c>
      <c r="E154" s="63" t="s">
        <v>20</v>
      </c>
      <c r="F154" s="60" t="s">
        <v>125</v>
      </c>
      <c r="G154" s="60">
        <v>10</v>
      </c>
      <c r="H154" s="64">
        <v>286.5</v>
      </c>
      <c r="I154" s="65">
        <v>2.6</v>
      </c>
      <c r="J154" s="65">
        <f t="shared" si="6"/>
        <v>744.9</v>
      </c>
      <c r="K154" s="66" t="s">
        <v>174</v>
      </c>
      <c r="L154" s="76"/>
    </row>
    <row r="155" spans="1:12" s="17" customFormat="1" ht="30">
      <c r="A155" s="75">
        <f t="shared" si="7"/>
        <v>148</v>
      </c>
      <c r="B155" s="60" t="s">
        <v>506</v>
      </c>
      <c r="C155" s="61" t="s">
        <v>509</v>
      </c>
      <c r="D155" s="62" t="s">
        <v>510</v>
      </c>
      <c r="E155" s="63" t="s">
        <v>20</v>
      </c>
      <c r="F155" s="60" t="s">
        <v>511</v>
      </c>
      <c r="G155" s="60">
        <v>80</v>
      </c>
      <c r="H155" s="64">
        <v>2152</v>
      </c>
      <c r="I155" s="65">
        <v>2.6</v>
      </c>
      <c r="J155" s="65">
        <f t="shared" si="6"/>
        <v>5595.2</v>
      </c>
      <c r="K155" s="66" t="s">
        <v>512</v>
      </c>
      <c r="L155" s="76"/>
    </row>
    <row r="156" spans="1:12" s="17" customFormat="1" ht="30">
      <c r="A156" s="75">
        <f t="shared" si="7"/>
        <v>149</v>
      </c>
      <c r="B156" s="60" t="s">
        <v>506</v>
      </c>
      <c r="C156" s="61" t="s">
        <v>513</v>
      </c>
      <c r="D156" s="62" t="s">
        <v>966</v>
      </c>
      <c r="E156" s="63" t="s">
        <v>20</v>
      </c>
      <c r="F156" s="60" t="s">
        <v>61</v>
      </c>
      <c r="G156" s="60">
        <v>40</v>
      </c>
      <c r="H156" s="64">
        <v>612.57600000000002</v>
      </c>
      <c r="I156" s="65">
        <v>2.6</v>
      </c>
      <c r="J156" s="65">
        <f t="shared" si="6"/>
        <v>1592.6976000000002</v>
      </c>
      <c r="K156" s="66" t="s">
        <v>514</v>
      </c>
      <c r="L156" s="76"/>
    </row>
    <row r="157" spans="1:12" s="17" customFormat="1" ht="15">
      <c r="A157" s="75">
        <f t="shared" si="7"/>
        <v>150</v>
      </c>
      <c r="B157" s="60" t="s">
        <v>506</v>
      </c>
      <c r="C157" s="61" t="s">
        <v>515</v>
      </c>
      <c r="D157" s="62" t="s">
        <v>967</v>
      </c>
      <c r="E157" s="63" t="s">
        <v>20</v>
      </c>
      <c r="F157" s="60" t="s">
        <v>50</v>
      </c>
      <c r="G157" s="60">
        <v>10</v>
      </c>
      <c r="H157" s="64">
        <v>250.58</v>
      </c>
      <c r="I157" s="65">
        <v>2.6</v>
      </c>
      <c r="J157" s="65">
        <f t="shared" si="6"/>
        <v>651.50800000000004</v>
      </c>
      <c r="K157" s="67" t="s">
        <v>478</v>
      </c>
      <c r="L157" s="76"/>
    </row>
    <row r="158" spans="1:12" s="17" customFormat="1" ht="30">
      <c r="A158" s="75">
        <f t="shared" si="7"/>
        <v>151</v>
      </c>
      <c r="B158" s="60" t="s">
        <v>506</v>
      </c>
      <c r="C158" s="61" t="s">
        <v>516</v>
      </c>
      <c r="D158" s="62" t="s">
        <v>517</v>
      </c>
      <c r="E158" s="63" t="s">
        <v>20</v>
      </c>
      <c r="F158" s="60" t="s">
        <v>26</v>
      </c>
      <c r="G158" s="60">
        <v>5</v>
      </c>
      <c r="H158" s="64">
        <v>102.25</v>
      </c>
      <c r="I158" s="65">
        <v>2.6</v>
      </c>
      <c r="J158" s="65">
        <f t="shared" si="6"/>
        <v>265.85000000000002</v>
      </c>
      <c r="K158" s="67" t="s">
        <v>170</v>
      </c>
      <c r="L158" s="76"/>
    </row>
    <row r="159" spans="1:12" s="17" customFormat="1" ht="15">
      <c r="A159" s="75">
        <f t="shared" si="7"/>
        <v>152</v>
      </c>
      <c r="B159" s="60" t="s">
        <v>506</v>
      </c>
      <c r="C159" s="61" t="s">
        <v>518</v>
      </c>
      <c r="D159" s="62" t="s">
        <v>519</v>
      </c>
      <c r="E159" s="63" t="s">
        <v>20</v>
      </c>
      <c r="F159" s="60" t="s">
        <v>50</v>
      </c>
      <c r="G159" s="60">
        <v>50</v>
      </c>
      <c r="H159" s="64">
        <v>1029.6500000000001</v>
      </c>
      <c r="I159" s="65">
        <v>2.6</v>
      </c>
      <c r="J159" s="65">
        <f t="shared" si="6"/>
        <v>2677.09</v>
      </c>
      <c r="K159" s="67" t="s">
        <v>478</v>
      </c>
      <c r="L159" s="76"/>
    </row>
    <row r="160" spans="1:12" s="17" customFormat="1" ht="15">
      <c r="A160" s="75">
        <f t="shared" si="7"/>
        <v>153</v>
      </c>
      <c r="B160" s="60" t="s">
        <v>506</v>
      </c>
      <c r="C160" s="61" t="s">
        <v>520</v>
      </c>
      <c r="D160" s="62" t="s">
        <v>521</v>
      </c>
      <c r="E160" s="63" t="s">
        <v>20</v>
      </c>
      <c r="F160" s="60" t="s">
        <v>45</v>
      </c>
      <c r="G160" s="60">
        <v>27</v>
      </c>
      <c r="H160" s="64">
        <v>542.36</v>
      </c>
      <c r="I160" s="65">
        <v>2.6</v>
      </c>
      <c r="J160" s="65">
        <f t="shared" si="6"/>
        <v>1410.1360000000002</v>
      </c>
      <c r="K160" s="66" t="s">
        <v>218</v>
      </c>
      <c r="L160" s="76"/>
    </row>
    <row r="161" spans="1:12" s="17" customFormat="1" ht="15">
      <c r="A161" s="75">
        <f t="shared" si="7"/>
        <v>154</v>
      </c>
      <c r="B161" s="60" t="s">
        <v>506</v>
      </c>
      <c r="C161" s="61" t="s">
        <v>522</v>
      </c>
      <c r="D161" s="62" t="s">
        <v>523</v>
      </c>
      <c r="E161" s="63" t="s">
        <v>20</v>
      </c>
      <c r="F161" s="60" t="s">
        <v>76</v>
      </c>
      <c r="G161" s="60">
        <v>33</v>
      </c>
      <c r="H161" s="64">
        <v>527.30600000000004</v>
      </c>
      <c r="I161" s="65">
        <v>2.6</v>
      </c>
      <c r="J161" s="65">
        <f t="shared" si="6"/>
        <v>1370.9956000000002</v>
      </c>
      <c r="K161" s="66" t="s">
        <v>77</v>
      </c>
      <c r="L161" s="76"/>
    </row>
    <row r="162" spans="1:12" s="17" customFormat="1" ht="15">
      <c r="A162" s="75">
        <f t="shared" si="7"/>
        <v>155</v>
      </c>
      <c r="B162" s="60" t="s">
        <v>506</v>
      </c>
      <c r="C162" s="61" t="s">
        <v>524</v>
      </c>
      <c r="D162" s="62" t="s">
        <v>525</v>
      </c>
      <c r="E162" s="63" t="s">
        <v>20</v>
      </c>
      <c r="F162" s="60" t="s">
        <v>36</v>
      </c>
      <c r="G162" s="60">
        <v>25</v>
      </c>
      <c r="H162" s="64">
        <v>512.59</v>
      </c>
      <c r="I162" s="65">
        <v>2.6</v>
      </c>
      <c r="J162" s="65">
        <f t="shared" si="6"/>
        <v>1332.7340000000002</v>
      </c>
      <c r="K162" s="66" t="s">
        <v>96</v>
      </c>
      <c r="L162" s="76"/>
    </row>
    <row r="163" spans="1:12" s="17" customFormat="1" ht="30">
      <c r="A163" s="75">
        <f t="shared" si="7"/>
        <v>156</v>
      </c>
      <c r="B163" s="60" t="s">
        <v>506</v>
      </c>
      <c r="C163" s="61" t="s">
        <v>526</v>
      </c>
      <c r="D163" s="62" t="s">
        <v>980</v>
      </c>
      <c r="E163" s="63" t="s">
        <v>20</v>
      </c>
      <c r="F163" s="60" t="s">
        <v>36</v>
      </c>
      <c r="G163" s="60">
        <v>24</v>
      </c>
      <c r="H163" s="64">
        <v>552.9</v>
      </c>
      <c r="I163" s="65">
        <v>2.6</v>
      </c>
      <c r="J163" s="65">
        <f t="shared" si="6"/>
        <v>1437.54</v>
      </c>
      <c r="K163" s="66" t="s">
        <v>53</v>
      </c>
      <c r="L163" s="76"/>
    </row>
    <row r="164" spans="1:12" s="17" customFormat="1" ht="15">
      <c r="A164" s="75">
        <f t="shared" si="7"/>
        <v>157</v>
      </c>
      <c r="B164" s="60" t="s">
        <v>506</v>
      </c>
      <c r="C164" s="61" t="s">
        <v>527</v>
      </c>
      <c r="D164" s="62" t="s">
        <v>528</v>
      </c>
      <c r="E164" s="63" t="s">
        <v>20</v>
      </c>
      <c r="F164" s="60" t="s">
        <v>36</v>
      </c>
      <c r="G164" s="60">
        <v>10</v>
      </c>
      <c r="H164" s="64">
        <v>286.5</v>
      </c>
      <c r="I164" s="65">
        <v>2.6</v>
      </c>
      <c r="J164" s="65">
        <f t="shared" si="6"/>
        <v>744.9</v>
      </c>
      <c r="K164" s="66" t="s">
        <v>444</v>
      </c>
      <c r="L164" s="76"/>
    </row>
    <row r="165" spans="1:12" s="17" customFormat="1" ht="15">
      <c r="A165" s="75">
        <f t="shared" si="7"/>
        <v>158</v>
      </c>
      <c r="B165" s="60" t="s">
        <v>506</v>
      </c>
      <c r="C165" s="61" t="s">
        <v>529</v>
      </c>
      <c r="D165" s="62" t="s">
        <v>530</v>
      </c>
      <c r="E165" s="63" t="s">
        <v>20</v>
      </c>
      <c r="F165" s="60" t="s">
        <v>36</v>
      </c>
      <c r="G165" s="60">
        <v>15</v>
      </c>
      <c r="H165" s="64">
        <v>276.11</v>
      </c>
      <c r="I165" s="65">
        <v>2.6</v>
      </c>
      <c r="J165" s="65">
        <f t="shared" si="6"/>
        <v>717.88600000000008</v>
      </c>
      <c r="K165" s="66" t="s">
        <v>68</v>
      </c>
      <c r="L165" s="76"/>
    </row>
    <row r="166" spans="1:12" s="17" customFormat="1" ht="30">
      <c r="A166" s="75">
        <f t="shared" si="7"/>
        <v>159</v>
      </c>
      <c r="B166" s="60" t="s">
        <v>506</v>
      </c>
      <c r="C166" s="61" t="s">
        <v>531</v>
      </c>
      <c r="D166" s="62" t="s">
        <v>532</v>
      </c>
      <c r="E166" s="63" t="s">
        <v>20</v>
      </c>
      <c r="F166" s="60" t="s">
        <v>36</v>
      </c>
      <c r="G166" s="60">
        <v>28</v>
      </c>
      <c r="H166" s="64">
        <v>743</v>
      </c>
      <c r="I166" s="65">
        <v>2.6</v>
      </c>
      <c r="J166" s="65">
        <f t="shared" si="6"/>
        <v>1931.8</v>
      </c>
      <c r="K166" s="67" t="s">
        <v>161</v>
      </c>
      <c r="L166" s="76"/>
    </row>
    <row r="167" spans="1:12" s="17" customFormat="1" ht="30">
      <c r="A167" s="75">
        <f t="shared" si="7"/>
        <v>160</v>
      </c>
      <c r="B167" s="60" t="s">
        <v>506</v>
      </c>
      <c r="C167" s="61" t="s">
        <v>533</v>
      </c>
      <c r="D167" s="49" t="s">
        <v>534</v>
      </c>
      <c r="E167" s="63" t="s">
        <v>20</v>
      </c>
      <c r="F167" s="60" t="s">
        <v>51</v>
      </c>
      <c r="G167" s="60">
        <v>153</v>
      </c>
      <c r="H167" s="64">
        <v>2512.91</v>
      </c>
      <c r="I167" s="65">
        <v>2.6</v>
      </c>
      <c r="J167" s="65">
        <f t="shared" si="6"/>
        <v>6533.5659999999998</v>
      </c>
      <c r="K167" s="66" t="s">
        <v>52</v>
      </c>
      <c r="L167" s="76"/>
    </row>
    <row r="168" spans="1:12" s="17" customFormat="1" ht="15">
      <c r="A168" s="75">
        <f t="shared" si="7"/>
        <v>161</v>
      </c>
      <c r="B168" s="60" t="s">
        <v>506</v>
      </c>
      <c r="C168" s="61" t="s">
        <v>535</v>
      </c>
      <c r="D168" s="62">
        <v>4222316146</v>
      </c>
      <c r="E168" s="63" t="s">
        <v>20</v>
      </c>
      <c r="F168" s="60" t="s">
        <v>75</v>
      </c>
      <c r="G168" s="60">
        <v>56</v>
      </c>
      <c r="H168" s="64">
        <v>1245.96</v>
      </c>
      <c r="I168" s="65">
        <v>2.6</v>
      </c>
      <c r="J168" s="65">
        <f t="shared" ref="J168:J178" si="8">H168*I168</f>
        <v>3239.4960000000001</v>
      </c>
      <c r="K168" s="67" t="s">
        <v>536</v>
      </c>
      <c r="L168" s="76"/>
    </row>
    <row r="169" spans="1:12" s="17" customFormat="1" ht="35.25" customHeight="1">
      <c r="A169" s="75">
        <f t="shared" si="7"/>
        <v>162</v>
      </c>
      <c r="B169" s="60" t="s">
        <v>537</v>
      </c>
      <c r="C169" s="61" t="s">
        <v>538</v>
      </c>
      <c r="D169" s="62" t="s">
        <v>539</v>
      </c>
      <c r="E169" s="63" t="s">
        <v>20</v>
      </c>
      <c r="F169" s="60" t="s">
        <v>49</v>
      </c>
      <c r="G169" s="60">
        <v>316</v>
      </c>
      <c r="H169" s="64">
        <v>7322.45</v>
      </c>
      <c r="I169" s="65">
        <v>2.6</v>
      </c>
      <c r="J169" s="65">
        <f t="shared" si="8"/>
        <v>19038.37</v>
      </c>
      <c r="K169" s="67" t="s">
        <v>105</v>
      </c>
      <c r="L169" s="76"/>
    </row>
    <row r="170" spans="1:12" s="17" customFormat="1" ht="30">
      <c r="A170" s="75">
        <f t="shared" si="7"/>
        <v>163</v>
      </c>
      <c r="B170" s="60" t="s">
        <v>537</v>
      </c>
      <c r="C170" s="61" t="s">
        <v>540</v>
      </c>
      <c r="D170" s="62" t="s">
        <v>541</v>
      </c>
      <c r="E170" s="63" t="s">
        <v>20</v>
      </c>
      <c r="F170" s="60" t="s">
        <v>104</v>
      </c>
      <c r="G170" s="60">
        <v>109</v>
      </c>
      <c r="H170" s="64">
        <v>626.4</v>
      </c>
      <c r="I170" s="65">
        <v>2.6</v>
      </c>
      <c r="J170" s="65">
        <f t="shared" si="8"/>
        <v>1628.64</v>
      </c>
      <c r="K170" s="66" t="s">
        <v>131</v>
      </c>
      <c r="L170" s="76"/>
    </row>
    <row r="171" spans="1:12" s="17" customFormat="1" ht="15">
      <c r="A171" s="75">
        <f t="shared" si="7"/>
        <v>164</v>
      </c>
      <c r="B171" s="60" t="s">
        <v>537</v>
      </c>
      <c r="C171" s="61" t="s">
        <v>542</v>
      </c>
      <c r="D171" s="62" t="s">
        <v>543</v>
      </c>
      <c r="E171" s="63" t="s">
        <v>20</v>
      </c>
      <c r="F171" s="60" t="s">
        <v>33</v>
      </c>
      <c r="G171" s="60">
        <v>10</v>
      </c>
      <c r="H171" s="64">
        <v>208</v>
      </c>
      <c r="I171" s="65">
        <v>2.6</v>
      </c>
      <c r="J171" s="65">
        <f t="shared" si="8"/>
        <v>540.80000000000007</v>
      </c>
      <c r="K171" s="66" t="s">
        <v>34</v>
      </c>
      <c r="L171" s="76"/>
    </row>
    <row r="172" spans="1:12" s="17" customFormat="1" ht="15">
      <c r="A172" s="75">
        <f t="shared" si="7"/>
        <v>165</v>
      </c>
      <c r="B172" s="60" t="s">
        <v>537</v>
      </c>
      <c r="C172" s="61" t="s">
        <v>544</v>
      </c>
      <c r="D172" s="62" t="s">
        <v>545</v>
      </c>
      <c r="E172" s="63" t="s">
        <v>20</v>
      </c>
      <c r="F172" s="60" t="s">
        <v>125</v>
      </c>
      <c r="G172" s="60">
        <v>7</v>
      </c>
      <c r="H172" s="64">
        <v>89.09</v>
      </c>
      <c r="I172" s="65">
        <v>2.6</v>
      </c>
      <c r="J172" s="65">
        <f t="shared" si="8"/>
        <v>231.63400000000001</v>
      </c>
      <c r="K172" s="66" t="s">
        <v>174</v>
      </c>
      <c r="L172" s="76"/>
    </row>
    <row r="173" spans="1:12" s="17" customFormat="1" ht="15">
      <c r="A173" s="75">
        <f t="shared" si="7"/>
        <v>166</v>
      </c>
      <c r="B173" s="60" t="s">
        <v>537</v>
      </c>
      <c r="C173" s="61" t="s">
        <v>546</v>
      </c>
      <c r="D173" s="62" t="s">
        <v>547</v>
      </c>
      <c r="E173" s="63" t="s">
        <v>20</v>
      </c>
      <c r="F173" s="60" t="s">
        <v>548</v>
      </c>
      <c r="G173" s="60">
        <v>27</v>
      </c>
      <c r="H173" s="64">
        <v>432.88</v>
      </c>
      <c r="I173" s="65">
        <v>2.6</v>
      </c>
      <c r="J173" s="65">
        <f t="shared" si="8"/>
        <v>1125.4880000000001</v>
      </c>
      <c r="K173" s="66" t="s">
        <v>549</v>
      </c>
      <c r="L173" s="76"/>
    </row>
    <row r="174" spans="1:12" s="17" customFormat="1" ht="15">
      <c r="A174" s="75">
        <f t="shared" si="7"/>
        <v>167</v>
      </c>
      <c r="B174" s="60" t="s">
        <v>537</v>
      </c>
      <c r="C174" s="61" t="s">
        <v>550</v>
      </c>
      <c r="D174" s="62" t="s">
        <v>551</v>
      </c>
      <c r="E174" s="63" t="s">
        <v>20</v>
      </c>
      <c r="F174" s="60" t="s">
        <v>75</v>
      </c>
      <c r="G174" s="60">
        <v>25</v>
      </c>
      <c r="H174" s="64">
        <v>297.60000000000002</v>
      </c>
      <c r="I174" s="65">
        <v>2.6</v>
      </c>
      <c r="J174" s="65">
        <f t="shared" si="8"/>
        <v>773.7600000000001</v>
      </c>
      <c r="K174" s="66" t="s">
        <v>552</v>
      </c>
      <c r="L174" s="76"/>
    </row>
    <row r="175" spans="1:12" s="17" customFormat="1" ht="15">
      <c r="A175" s="75">
        <f t="shared" si="7"/>
        <v>168</v>
      </c>
      <c r="B175" s="60" t="s">
        <v>537</v>
      </c>
      <c r="C175" s="61" t="s">
        <v>553</v>
      </c>
      <c r="D175" s="62" t="s">
        <v>554</v>
      </c>
      <c r="E175" s="63" t="s">
        <v>20</v>
      </c>
      <c r="F175" s="60" t="s">
        <v>46</v>
      </c>
      <c r="G175" s="60">
        <v>50</v>
      </c>
      <c r="H175" s="64">
        <v>1038.5</v>
      </c>
      <c r="I175" s="65">
        <v>2.6</v>
      </c>
      <c r="J175" s="65">
        <f t="shared" si="8"/>
        <v>2700.1</v>
      </c>
      <c r="K175" s="67" t="s">
        <v>555</v>
      </c>
      <c r="L175" s="76"/>
    </row>
    <row r="176" spans="1:12" s="17" customFormat="1" ht="15">
      <c r="A176" s="75">
        <f t="shared" si="7"/>
        <v>169</v>
      </c>
      <c r="B176" s="60" t="s">
        <v>537</v>
      </c>
      <c r="C176" s="61" t="s">
        <v>556</v>
      </c>
      <c r="D176" s="62" t="s">
        <v>557</v>
      </c>
      <c r="E176" s="63" t="s">
        <v>20</v>
      </c>
      <c r="F176" s="60" t="s">
        <v>39</v>
      </c>
      <c r="G176" s="60">
        <v>34</v>
      </c>
      <c r="H176" s="64">
        <v>393</v>
      </c>
      <c r="I176" s="65">
        <v>2.6</v>
      </c>
      <c r="J176" s="65">
        <f t="shared" si="8"/>
        <v>1021.8000000000001</v>
      </c>
      <c r="K176" s="66" t="s">
        <v>145</v>
      </c>
      <c r="L176" s="76"/>
    </row>
    <row r="177" spans="1:12" s="17" customFormat="1" ht="15">
      <c r="A177" s="75">
        <f t="shared" si="7"/>
        <v>170</v>
      </c>
      <c r="B177" s="60" t="s">
        <v>537</v>
      </c>
      <c r="C177" s="61" t="s">
        <v>558</v>
      </c>
      <c r="D177" s="62" t="s">
        <v>559</v>
      </c>
      <c r="E177" s="63" t="s">
        <v>20</v>
      </c>
      <c r="F177" s="60" t="s">
        <v>50</v>
      </c>
      <c r="G177" s="60">
        <v>20</v>
      </c>
      <c r="H177" s="64">
        <v>264.46100000000001</v>
      </c>
      <c r="I177" s="65">
        <v>2.6</v>
      </c>
      <c r="J177" s="65">
        <f t="shared" si="8"/>
        <v>687.59860000000003</v>
      </c>
      <c r="K177" s="67" t="s">
        <v>478</v>
      </c>
      <c r="L177" s="76"/>
    </row>
    <row r="178" spans="1:12" s="17" customFormat="1" ht="15">
      <c r="A178" s="75">
        <f t="shared" si="7"/>
        <v>171</v>
      </c>
      <c r="B178" s="60" t="s">
        <v>537</v>
      </c>
      <c r="C178" s="61" t="s">
        <v>560</v>
      </c>
      <c r="D178" s="62" t="s">
        <v>561</v>
      </c>
      <c r="E178" s="63" t="s">
        <v>20</v>
      </c>
      <c r="F178" s="60" t="s">
        <v>47</v>
      </c>
      <c r="G178" s="60">
        <v>11</v>
      </c>
      <c r="H178" s="64">
        <v>265.14999999999998</v>
      </c>
      <c r="I178" s="65">
        <v>2.6</v>
      </c>
      <c r="J178" s="65">
        <f t="shared" si="8"/>
        <v>689.39</v>
      </c>
      <c r="K178" s="67" t="s">
        <v>151</v>
      </c>
      <c r="L178" s="76"/>
    </row>
    <row r="179" spans="1:12" s="17" customFormat="1" ht="30">
      <c r="A179" s="78">
        <f t="shared" si="7"/>
        <v>172</v>
      </c>
      <c r="B179" s="45" t="s">
        <v>537</v>
      </c>
      <c r="C179" s="23" t="s">
        <v>562</v>
      </c>
      <c r="D179" s="48" t="s">
        <v>563</v>
      </c>
      <c r="E179" s="63" t="s">
        <v>20</v>
      </c>
      <c r="F179" s="24" t="s">
        <v>564</v>
      </c>
      <c r="G179" s="45">
        <v>149</v>
      </c>
      <c r="H179" s="46">
        <v>4702.7380000000003</v>
      </c>
      <c r="I179" s="68" t="s">
        <v>565</v>
      </c>
      <c r="J179" s="47">
        <v>23000</v>
      </c>
      <c r="K179" s="24" t="s">
        <v>566</v>
      </c>
      <c r="L179" s="79"/>
    </row>
    <row r="180" spans="1:12" s="17" customFormat="1" ht="15" customHeight="1">
      <c r="A180" s="75">
        <f t="shared" si="7"/>
        <v>173</v>
      </c>
      <c r="B180" s="60" t="s">
        <v>537</v>
      </c>
      <c r="C180" s="61" t="s">
        <v>567</v>
      </c>
      <c r="D180" s="62" t="s">
        <v>568</v>
      </c>
      <c r="E180" s="63" t="s">
        <v>20</v>
      </c>
      <c r="F180" s="60" t="s">
        <v>43</v>
      </c>
      <c r="G180" s="60">
        <v>102</v>
      </c>
      <c r="H180" s="64">
        <v>3073.7</v>
      </c>
      <c r="I180" s="65">
        <v>2.6</v>
      </c>
      <c r="J180" s="65">
        <f t="shared" ref="J180:J211" si="9">H180*I180</f>
        <v>7991.62</v>
      </c>
      <c r="K180" s="66" t="s">
        <v>44</v>
      </c>
      <c r="L180" s="76"/>
    </row>
    <row r="181" spans="1:12" s="17" customFormat="1" ht="15">
      <c r="A181" s="75">
        <f t="shared" si="7"/>
        <v>174</v>
      </c>
      <c r="B181" s="60" t="s">
        <v>537</v>
      </c>
      <c r="C181" s="61" t="s">
        <v>569</v>
      </c>
      <c r="D181" s="62" t="s">
        <v>570</v>
      </c>
      <c r="E181" s="63" t="s">
        <v>20</v>
      </c>
      <c r="F181" s="60" t="s">
        <v>84</v>
      </c>
      <c r="G181" s="60">
        <v>67</v>
      </c>
      <c r="H181" s="64">
        <v>977.70399999999995</v>
      </c>
      <c r="I181" s="65">
        <v>2.6</v>
      </c>
      <c r="J181" s="65">
        <f t="shared" si="9"/>
        <v>2542.0304000000001</v>
      </c>
      <c r="K181" s="66" t="s">
        <v>85</v>
      </c>
      <c r="L181" s="76"/>
    </row>
    <row r="182" spans="1:12" s="17" customFormat="1" ht="15">
      <c r="A182" s="75">
        <f t="shared" si="7"/>
        <v>175</v>
      </c>
      <c r="B182" s="60" t="s">
        <v>537</v>
      </c>
      <c r="C182" s="61" t="s">
        <v>571</v>
      </c>
      <c r="D182" s="62" t="s">
        <v>572</v>
      </c>
      <c r="E182" s="63" t="s">
        <v>20</v>
      </c>
      <c r="F182" s="60" t="s">
        <v>49</v>
      </c>
      <c r="G182" s="60">
        <v>50</v>
      </c>
      <c r="H182" s="64">
        <v>1072.5</v>
      </c>
      <c r="I182" s="65">
        <v>2.6</v>
      </c>
      <c r="J182" s="65">
        <f t="shared" si="9"/>
        <v>2788.5</v>
      </c>
      <c r="K182" s="66" t="s">
        <v>147</v>
      </c>
      <c r="L182" s="76"/>
    </row>
    <row r="183" spans="1:12" s="17" customFormat="1" ht="15">
      <c r="A183" s="75">
        <f t="shared" si="7"/>
        <v>176</v>
      </c>
      <c r="B183" s="60" t="s">
        <v>537</v>
      </c>
      <c r="C183" s="61" t="s">
        <v>573</v>
      </c>
      <c r="D183" s="62" t="s">
        <v>574</v>
      </c>
      <c r="E183" s="63" t="s">
        <v>20</v>
      </c>
      <c r="F183" s="60" t="s">
        <v>39</v>
      </c>
      <c r="G183" s="60">
        <v>73</v>
      </c>
      <c r="H183" s="64">
        <v>1626.123</v>
      </c>
      <c r="I183" s="65">
        <v>2.6</v>
      </c>
      <c r="J183" s="65">
        <f t="shared" si="9"/>
        <v>4227.9198000000006</v>
      </c>
      <c r="K183" s="66" t="s">
        <v>150</v>
      </c>
      <c r="L183" s="76"/>
    </row>
    <row r="184" spans="1:12" s="17" customFormat="1" ht="15">
      <c r="A184" s="75">
        <f t="shared" si="7"/>
        <v>177</v>
      </c>
      <c r="B184" s="60" t="s">
        <v>575</v>
      </c>
      <c r="C184" s="61" t="s">
        <v>576</v>
      </c>
      <c r="D184" s="62" t="s">
        <v>577</v>
      </c>
      <c r="E184" s="63" t="s">
        <v>20</v>
      </c>
      <c r="F184" s="60" t="s">
        <v>69</v>
      </c>
      <c r="G184" s="60">
        <v>100</v>
      </c>
      <c r="H184" s="64">
        <v>1648.8</v>
      </c>
      <c r="I184" s="65">
        <v>2.6</v>
      </c>
      <c r="J184" s="65">
        <f t="shared" si="9"/>
        <v>4286.88</v>
      </c>
      <c r="K184" s="67" t="s">
        <v>287</v>
      </c>
      <c r="L184" s="76"/>
    </row>
    <row r="185" spans="1:12" s="17" customFormat="1" ht="30">
      <c r="A185" s="75">
        <f t="shared" si="7"/>
        <v>178</v>
      </c>
      <c r="B185" s="60" t="s">
        <v>575</v>
      </c>
      <c r="C185" s="61" t="s">
        <v>578</v>
      </c>
      <c r="D185" s="62" t="s">
        <v>968</v>
      </c>
      <c r="E185" s="63" t="s">
        <v>20</v>
      </c>
      <c r="F185" s="60" t="s">
        <v>45</v>
      </c>
      <c r="G185" s="60">
        <v>114</v>
      </c>
      <c r="H185" s="64">
        <v>2407.6840000000002</v>
      </c>
      <c r="I185" s="65">
        <v>2.6</v>
      </c>
      <c r="J185" s="65">
        <f t="shared" si="9"/>
        <v>6259.9784000000009</v>
      </c>
      <c r="K185" s="66" t="s">
        <v>579</v>
      </c>
      <c r="L185" s="76"/>
    </row>
    <row r="186" spans="1:12" s="17" customFormat="1" ht="15" customHeight="1">
      <c r="A186" s="75">
        <f t="shared" si="7"/>
        <v>179</v>
      </c>
      <c r="B186" s="60" t="s">
        <v>575</v>
      </c>
      <c r="C186" s="61" t="s">
        <v>580</v>
      </c>
      <c r="D186" s="62" t="s">
        <v>581</v>
      </c>
      <c r="E186" s="63" t="s">
        <v>20</v>
      </c>
      <c r="F186" s="60" t="s">
        <v>29</v>
      </c>
      <c r="G186" s="60">
        <v>21</v>
      </c>
      <c r="H186" s="64">
        <v>439.38600000000002</v>
      </c>
      <c r="I186" s="65">
        <v>2.6</v>
      </c>
      <c r="J186" s="65">
        <f t="shared" si="9"/>
        <v>1142.4036000000001</v>
      </c>
      <c r="K186" s="67" t="s">
        <v>582</v>
      </c>
      <c r="L186" s="76"/>
    </row>
    <row r="187" spans="1:12" s="17" customFormat="1" ht="15">
      <c r="A187" s="75">
        <f t="shared" si="7"/>
        <v>180</v>
      </c>
      <c r="B187" s="60" t="s">
        <v>575</v>
      </c>
      <c r="C187" s="61" t="s">
        <v>583</v>
      </c>
      <c r="D187" s="62" t="s">
        <v>584</v>
      </c>
      <c r="E187" s="63" t="s">
        <v>20</v>
      </c>
      <c r="F187" s="60" t="s">
        <v>120</v>
      </c>
      <c r="G187" s="60">
        <v>26</v>
      </c>
      <c r="H187" s="64">
        <v>540.02</v>
      </c>
      <c r="I187" s="65">
        <v>2.6</v>
      </c>
      <c r="J187" s="65">
        <f t="shared" si="9"/>
        <v>1404.0519999999999</v>
      </c>
      <c r="K187" s="66" t="s">
        <v>121</v>
      </c>
      <c r="L187" s="76"/>
    </row>
    <row r="188" spans="1:12" s="17" customFormat="1" ht="15">
      <c r="A188" s="75">
        <f t="shared" si="7"/>
        <v>181</v>
      </c>
      <c r="B188" s="60" t="s">
        <v>575</v>
      </c>
      <c r="C188" s="61" t="s">
        <v>585</v>
      </c>
      <c r="D188" s="62" t="s">
        <v>586</v>
      </c>
      <c r="E188" s="63" t="s">
        <v>20</v>
      </c>
      <c r="F188" s="60" t="s">
        <v>23</v>
      </c>
      <c r="G188" s="60">
        <v>7</v>
      </c>
      <c r="H188" s="64">
        <v>220.15</v>
      </c>
      <c r="I188" s="65">
        <v>2.6</v>
      </c>
      <c r="J188" s="65">
        <f t="shared" si="9"/>
        <v>572.39</v>
      </c>
      <c r="K188" s="66" t="s">
        <v>456</v>
      </c>
      <c r="L188" s="76"/>
    </row>
    <row r="189" spans="1:12" s="17" customFormat="1" ht="15">
      <c r="A189" s="75">
        <f t="shared" si="7"/>
        <v>182</v>
      </c>
      <c r="B189" s="60" t="s">
        <v>575</v>
      </c>
      <c r="C189" s="61" t="s">
        <v>587</v>
      </c>
      <c r="D189" s="62" t="s">
        <v>588</v>
      </c>
      <c r="E189" s="63" t="s">
        <v>20</v>
      </c>
      <c r="F189" s="60" t="s">
        <v>43</v>
      </c>
      <c r="G189" s="60">
        <v>15</v>
      </c>
      <c r="H189" s="64">
        <v>471.75</v>
      </c>
      <c r="I189" s="65">
        <v>2.6</v>
      </c>
      <c r="J189" s="65">
        <f t="shared" si="9"/>
        <v>1226.55</v>
      </c>
      <c r="K189" s="66" t="s">
        <v>44</v>
      </c>
      <c r="L189" s="76"/>
    </row>
    <row r="190" spans="1:12" s="17" customFormat="1" ht="15">
      <c r="A190" s="75">
        <f t="shared" si="7"/>
        <v>183</v>
      </c>
      <c r="B190" s="60" t="s">
        <v>575</v>
      </c>
      <c r="C190" s="61" t="s">
        <v>589</v>
      </c>
      <c r="D190" s="62" t="s">
        <v>590</v>
      </c>
      <c r="E190" s="63" t="s">
        <v>20</v>
      </c>
      <c r="F190" s="60" t="s">
        <v>40</v>
      </c>
      <c r="G190" s="60">
        <v>4</v>
      </c>
      <c r="H190" s="64">
        <v>83.063999999999993</v>
      </c>
      <c r="I190" s="65">
        <v>2.6</v>
      </c>
      <c r="J190" s="65">
        <f t="shared" si="9"/>
        <v>215.96639999999999</v>
      </c>
      <c r="K190" s="66" t="s">
        <v>591</v>
      </c>
      <c r="L190" s="76"/>
    </row>
    <row r="191" spans="1:12" s="17" customFormat="1" ht="15">
      <c r="A191" s="75">
        <f t="shared" si="7"/>
        <v>184</v>
      </c>
      <c r="B191" s="60" t="s">
        <v>575</v>
      </c>
      <c r="C191" s="61" t="s">
        <v>592</v>
      </c>
      <c r="D191" s="62" t="s">
        <v>593</v>
      </c>
      <c r="E191" s="63" t="s">
        <v>20</v>
      </c>
      <c r="F191" s="60" t="s">
        <v>41</v>
      </c>
      <c r="G191" s="60">
        <v>13</v>
      </c>
      <c r="H191" s="64">
        <v>138.30000000000001</v>
      </c>
      <c r="I191" s="65">
        <v>2.6</v>
      </c>
      <c r="J191" s="65">
        <f t="shared" si="9"/>
        <v>359.58000000000004</v>
      </c>
      <c r="K191" s="66" t="s">
        <v>114</v>
      </c>
      <c r="L191" s="76"/>
    </row>
    <row r="192" spans="1:12" s="17" customFormat="1" ht="15">
      <c r="A192" s="75">
        <f t="shared" si="7"/>
        <v>185</v>
      </c>
      <c r="B192" s="60" t="s">
        <v>594</v>
      </c>
      <c r="C192" s="61" t="s">
        <v>595</v>
      </c>
      <c r="D192" s="62" t="s">
        <v>596</v>
      </c>
      <c r="E192" s="63" t="s">
        <v>20</v>
      </c>
      <c r="F192" s="60" t="s">
        <v>31</v>
      </c>
      <c r="G192" s="60">
        <v>25</v>
      </c>
      <c r="H192" s="64">
        <v>517.85</v>
      </c>
      <c r="I192" s="65">
        <v>2.6</v>
      </c>
      <c r="J192" s="65">
        <f t="shared" si="9"/>
        <v>1346.41</v>
      </c>
      <c r="K192" s="67" t="s">
        <v>228</v>
      </c>
      <c r="L192" s="76"/>
    </row>
    <row r="193" spans="1:12" s="17" customFormat="1" ht="15">
      <c r="A193" s="75">
        <f t="shared" si="7"/>
        <v>186</v>
      </c>
      <c r="B193" s="60" t="s">
        <v>594</v>
      </c>
      <c r="C193" s="61" t="s">
        <v>597</v>
      </c>
      <c r="D193" s="62" t="s">
        <v>598</v>
      </c>
      <c r="E193" s="63" t="s">
        <v>20</v>
      </c>
      <c r="F193" s="60" t="s">
        <v>29</v>
      </c>
      <c r="G193" s="60">
        <v>20</v>
      </c>
      <c r="H193" s="64">
        <v>573</v>
      </c>
      <c r="I193" s="65">
        <v>2.6</v>
      </c>
      <c r="J193" s="65">
        <f t="shared" si="9"/>
        <v>1489.8</v>
      </c>
      <c r="K193" s="66" t="s">
        <v>599</v>
      </c>
      <c r="L193" s="76"/>
    </row>
    <row r="194" spans="1:12" s="17" customFormat="1" ht="15">
      <c r="A194" s="75">
        <f t="shared" si="7"/>
        <v>187</v>
      </c>
      <c r="B194" s="60" t="s">
        <v>594</v>
      </c>
      <c r="C194" s="61" t="s">
        <v>600</v>
      </c>
      <c r="D194" s="62" t="s">
        <v>601</v>
      </c>
      <c r="E194" s="63" t="s">
        <v>20</v>
      </c>
      <c r="F194" s="60" t="s">
        <v>25</v>
      </c>
      <c r="G194" s="60">
        <v>32</v>
      </c>
      <c r="H194" s="64">
        <v>949.06200000000001</v>
      </c>
      <c r="I194" s="65">
        <v>2.6</v>
      </c>
      <c r="J194" s="65">
        <f t="shared" si="9"/>
        <v>2467.5612000000001</v>
      </c>
      <c r="K194" s="67" t="s">
        <v>602</v>
      </c>
      <c r="L194" s="76"/>
    </row>
    <row r="195" spans="1:12" s="17" customFormat="1" ht="30">
      <c r="A195" s="75">
        <f t="shared" si="7"/>
        <v>188</v>
      </c>
      <c r="B195" s="60" t="s">
        <v>594</v>
      </c>
      <c r="C195" s="61" t="s">
        <v>603</v>
      </c>
      <c r="D195" s="62" t="s">
        <v>604</v>
      </c>
      <c r="E195" s="63" t="s">
        <v>20</v>
      </c>
      <c r="F195" s="60" t="s">
        <v>35</v>
      </c>
      <c r="G195" s="60">
        <v>25</v>
      </c>
      <c r="H195" s="64">
        <v>491.65</v>
      </c>
      <c r="I195" s="65">
        <v>2.6</v>
      </c>
      <c r="J195" s="65">
        <f t="shared" si="9"/>
        <v>1278.29</v>
      </c>
      <c r="K195" s="67" t="s">
        <v>322</v>
      </c>
      <c r="L195" s="76"/>
    </row>
    <row r="196" spans="1:12" s="17" customFormat="1" ht="15">
      <c r="A196" s="75">
        <f t="shared" si="7"/>
        <v>189</v>
      </c>
      <c r="B196" s="60" t="s">
        <v>594</v>
      </c>
      <c r="C196" s="61" t="s">
        <v>605</v>
      </c>
      <c r="D196" s="62" t="s">
        <v>606</v>
      </c>
      <c r="E196" s="63" t="s">
        <v>20</v>
      </c>
      <c r="F196" s="60" t="s">
        <v>49</v>
      </c>
      <c r="G196" s="60">
        <v>275</v>
      </c>
      <c r="H196" s="64">
        <v>6472.4</v>
      </c>
      <c r="I196" s="65">
        <v>2.6</v>
      </c>
      <c r="J196" s="65">
        <f t="shared" si="9"/>
        <v>16828.239999999998</v>
      </c>
      <c r="K196" s="67" t="s">
        <v>105</v>
      </c>
      <c r="L196" s="76"/>
    </row>
    <row r="197" spans="1:12" s="17" customFormat="1" ht="15">
      <c r="A197" s="75">
        <f t="shared" si="7"/>
        <v>190</v>
      </c>
      <c r="B197" s="60" t="s">
        <v>594</v>
      </c>
      <c r="C197" s="61" t="s">
        <v>607</v>
      </c>
      <c r="D197" s="63" t="s">
        <v>608</v>
      </c>
      <c r="E197" s="63" t="s">
        <v>20</v>
      </c>
      <c r="F197" s="60" t="s">
        <v>38</v>
      </c>
      <c r="G197" s="60">
        <v>55</v>
      </c>
      <c r="H197" s="64">
        <v>1143.77</v>
      </c>
      <c r="I197" s="65">
        <v>2.6</v>
      </c>
      <c r="J197" s="65">
        <f t="shared" si="9"/>
        <v>2973.8020000000001</v>
      </c>
      <c r="K197" s="67" t="s">
        <v>59</v>
      </c>
      <c r="L197" s="76"/>
    </row>
    <row r="198" spans="1:12" s="17" customFormat="1" ht="15">
      <c r="A198" s="75">
        <f t="shared" si="7"/>
        <v>191</v>
      </c>
      <c r="B198" s="60" t="s">
        <v>594</v>
      </c>
      <c r="C198" s="61" t="s">
        <v>609</v>
      </c>
      <c r="D198" s="62" t="s">
        <v>610</v>
      </c>
      <c r="E198" s="63" t="s">
        <v>20</v>
      </c>
      <c r="F198" s="60" t="s">
        <v>29</v>
      </c>
      <c r="G198" s="60">
        <v>25</v>
      </c>
      <c r="H198" s="64">
        <v>491.65</v>
      </c>
      <c r="I198" s="65">
        <v>2.6</v>
      </c>
      <c r="J198" s="65">
        <f t="shared" si="9"/>
        <v>1278.29</v>
      </c>
      <c r="K198" s="67" t="s">
        <v>109</v>
      </c>
      <c r="L198" s="76"/>
    </row>
    <row r="199" spans="1:12" s="17" customFormat="1" ht="15">
      <c r="A199" s="75">
        <f t="shared" si="7"/>
        <v>192</v>
      </c>
      <c r="B199" s="60" t="s">
        <v>594</v>
      </c>
      <c r="C199" s="61" t="s">
        <v>611</v>
      </c>
      <c r="D199" s="62" t="s">
        <v>612</v>
      </c>
      <c r="E199" s="63" t="s">
        <v>20</v>
      </c>
      <c r="F199" s="60" t="s">
        <v>160</v>
      </c>
      <c r="G199" s="60">
        <v>21</v>
      </c>
      <c r="H199" s="64">
        <v>340.96600000000001</v>
      </c>
      <c r="I199" s="65">
        <v>2.6</v>
      </c>
      <c r="J199" s="65">
        <f t="shared" si="9"/>
        <v>886.51160000000004</v>
      </c>
      <c r="K199" s="66" t="s">
        <v>169</v>
      </c>
      <c r="L199" s="76"/>
    </row>
    <row r="200" spans="1:12" s="17" customFormat="1" ht="30">
      <c r="A200" s="75">
        <f t="shared" si="7"/>
        <v>193</v>
      </c>
      <c r="B200" s="60" t="s">
        <v>594</v>
      </c>
      <c r="C200" s="61" t="s">
        <v>613</v>
      </c>
      <c r="D200" s="62" t="s">
        <v>614</v>
      </c>
      <c r="E200" s="63" t="s">
        <v>20</v>
      </c>
      <c r="F200" s="60" t="s">
        <v>61</v>
      </c>
      <c r="G200" s="60">
        <v>6</v>
      </c>
      <c r="H200" s="64">
        <v>101.61199999999999</v>
      </c>
      <c r="I200" s="65">
        <v>2.6</v>
      </c>
      <c r="J200" s="65">
        <f t="shared" si="9"/>
        <v>264.19119999999998</v>
      </c>
      <c r="K200" s="66" t="s">
        <v>155</v>
      </c>
      <c r="L200" s="76"/>
    </row>
    <row r="201" spans="1:12" s="17" customFormat="1" ht="15">
      <c r="A201" s="75">
        <f t="shared" si="7"/>
        <v>194</v>
      </c>
      <c r="B201" s="60" t="s">
        <v>594</v>
      </c>
      <c r="C201" s="61" t="s">
        <v>615</v>
      </c>
      <c r="D201" s="62" t="s">
        <v>616</v>
      </c>
      <c r="E201" s="63" t="s">
        <v>20</v>
      </c>
      <c r="F201" s="60" t="s">
        <v>84</v>
      </c>
      <c r="G201" s="60">
        <v>7</v>
      </c>
      <c r="H201" s="64">
        <v>99.47</v>
      </c>
      <c r="I201" s="65">
        <v>2.6</v>
      </c>
      <c r="J201" s="65">
        <f t="shared" si="9"/>
        <v>258.62200000000001</v>
      </c>
      <c r="K201" s="66" t="s">
        <v>85</v>
      </c>
      <c r="L201" s="76"/>
    </row>
    <row r="202" spans="1:12" s="17" customFormat="1" ht="15" customHeight="1">
      <c r="A202" s="75">
        <f t="shared" ref="A202:A265" si="10">A201+1</f>
        <v>195</v>
      </c>
      <c r="B202" s="60" t="s">
        <v>594</v>
      </c>
      <c r="C202" s="61" t="s">
        <v>617</v>
      </c>
      <c r="D202" s="62" t="s">
        <v>618</v>
      </c>
      <c r="E202" s="63" t="s">
        <v>20</v>
      </c>
      <c r="F202" s="60" t="s">
        <v>90</v>
      </c>
      <c r="G202" s="60">
        <v>9</v>
      </c>
      <c r="H202" s="64">
        <v>122.794</v>
      </c>
      <c r="I202" s="65">
        <v>2.6</v>
      </c>
      <c r="J202" s="65">
        <f t="shared" si="9"/>
        <v>319.26440000000002</v>
      </c>
      <c r="K202" s="66" t="s">
        <v>91</v>
      </c>
      <c r="L202" s="76"/>
    </row>
    <row r="203" spans="1:12" s="17" customFormat="1" ht="30">
      <c r="A203" s="75">
        <f t="shared" si="10"/>
        <v>196</v>
      </c>
      <c r="B203" s="60" t="s">
        <v>594</v>
      </c>
      <c r="C203" s="61" t="s">
        <v>619</v>
      </c>
      <c r="D203" s="62" t="s">
        <v>620</v>
      </c>
      <c r="E203" s="63" t="s">
        <v>20</v>
      </c>
      <c r="F203" s="60" t="s">
        <v>51</v>
      </c>
      <c r="G203" s="60">
        <v>10</v>
      </c>
      <c r="H203" s="64">
        <v>79.47</v>
      </c>
      <c r="I203" s="65">
        <v>2.6</v>
      </c>
      <c r="J203" s="65">
        <f t="shared" si="9"/>
        <v>206.62200000000001</v>
      </c>
      <c r="K203" s="66" t="s">
        <v>52</v>
      </c>
      <c r="L203" s="76"/>
    </row>
    <row r="204" spans="1:12" s="17" customFormat="1" ht="15">
      <c r="A204" s="75">
        <f t="shared" si="10"/>
        <v>197</v>
      </c>
      <c r="B204" s="60" t="s">
        <v>594</v>
      </c>
      <c r="C204" s="61" t="s">
        <v>621</v>
      </c>
      <c r="D204" s="62" t="s">
        <v>622</v>
      </c>
      <c r="E204" s="63" t="s">
        <v>20</v>
      </c>
      <c r="F204" s="60" t="s">
        <v>189</v>
      </c>
      <c r="G204" s="60">
        <v>8</v>
      </c>
      <c r="H204" s="64">
        <v>110.2</v>
      </c>
      <c r="I204" s="65">
        <v>2.6</v>
      </c>
      <c r="J204" s="65">
        <f t="shared" si="9"/>
        <v>286.52000000000004</v>
      </c>
      <c r="K204" s="66" t="s">
        <v>190</v>
      </c>
      <c r="L204" s="76"/>
    </row>
    <row r="205" spans="1:12" s="17" customFormat="1" ht="15">
      <c r="A205" s="75">
        <f t="shared" si="10"/>
        <v>198</v>
      </c>
      <c r="B205" s="60" t="s">
        <v>594</v>
      </c>
      <c r="C205" s="61" t="s">
        <v>623</v>
      </c>
      <c r="D205" s="62" t="s">
        <v>624</v>
      </c>
      <c r="E205" s="63" t="s">
        <v>20</v>
      </c>
      <c r="F205" s="60" t="s">
        <v>162</v>
      </c>
      <c r="G205" s="60">
        <v>14</v>
      </c>
      <c r="H205" s="64">
        <v>293.72399999999999</v>
      </c>
      <c r="I205" s="65">
        <v>2.6</v>
      </c>
      <c r="J205" s="65">
        <f t="shared" si="9"/>
        <v>763.68240000000003</v>
      </c>
      <c r="K205" s="66" t="s">
        <v>163</v>
      </c>
      <c r="L205" s="76"/>
    </row>
    <row r="206" spans="1:12" s="17" customFormat="1" ht="15">
      <c r="A206" s="75">
        <f t="shared" si="10"/>
        <v>199</v>
      </c>
      <c r="B206" s="60" t="s">
        <v>594</v>
      </c>
      <c r="C206" s="61" t="s">
        <v>625</v>
      </c>
      <c r="D206" s="62" t="s">
        <v>626</v>
      </c>
      <c r="E206" s="63" t="s">
        <v>20</v>
      </c>
      <c r="F206" s="60" t="s">
        <v>94</v>
      </c>
      <c r="G206" s="60">
        <v>20</v>
      </c>
      <c r="H206" s="64">
        <v>282.39999999999998</v>
      </c>
      <c r="I206" s="65">
        <v>2.6</v>
      </c>
      <c r="J206" s="65">
        <f t="shared" si="9"/>
        <v>734.24</v>
      </c>
      <c r="K206" s="66" t="s">
        <v>146</v>
      </c>
      <c r="L206" s="76"/>
    </row>
    <row r="207" spans="1:12" s="17" customFormat="1" ht="15">
      <c r="A207" s="75">
        <f t="shared" si="10"/>
        <v>200</v>
      </c>
      <c r="B207" s="60" t="s">
        <v>594</v>
      </c>
      <c r="C207" s="61" t="s">
        <v>627</v>
      </c>
      <c r="D207" s="62" t="s">
        <v>628</v>
      </c>
      <c r="E207" s="63" t="s">
        <v>20</v>
      </c>
      <c r="F207" s="60" t="s">
        <v>31</v>
      </c>
      <c r="G207" s="60">
        <v>40</v>
      </c>
      <c r="H207" s="64">
        <v>711.96299999999997</v>
      </c>
      <c r="I207" s="65">
        <v>2.6</v>
      </c>
      <c r="J207" s="65">
        <f t="shared" si="9"/>
        <v>1851.1037999999999</v>
      </c>
      <c r="K207" s="66" t="s">
        <v>32</v>
      </c>
      <c r="L207" s="76"/>
    </row>
    <row r="208" spans="1:12" s="17" customFormat="1" ht="15">
      <c r="A208" s="75">
        <f t="shared" si="10"/>
        <v>201</v>
      </c>
      <c r="B208" s="60" t="s">
        <v>629</v>
      </c>
      <c r="C208" s="61" t="s">
        <v>630</v>
      </c>
      <c r="D208" s="62" t="s">
        <v>631</v>
      </c>
      <c r="E208" s="63" t="s">
        <v>20</v>
      </c>
      <c r="F208" s="60" t="s">
        <v>70</v>
      </c>
      <c r="G208" s="60">
        <v>144</v>
      </c>
      <c r="H208" s="64">
        <v>3380.35</v>
      </c>
      <c r="I208" s="65">
        <v>2.6</v>
      </c>
      <c r="J208" s="65">
        <f t="shared" si="9"/>
        <v>8788.91</v>
      </c>
      <c r="K208" s="66" t="s">
        <v>71</v>
      </c>
      <c r="L208" s="76"/>
    </row>
    <row r="209" spans="1:12" s="17" customFormat="1" ht="30">
      <c r="A209" s="75">
        <f t="shared" si="10"/>
        <v>202</v>
      </c>
      <c r="B209" s="60" t="s">
        <v>629</v>
      </c>
      <c r="C209" s="61" t="s">
        <v>632</v>
      </c>
      <c r="D209" s="62" t="s">
        <v>969</v>
      </c>
      <c r="E209" s="63" t="s">
        <v>20</v>
      </c>
      <c r="F209" s="60" t="s">
        <v>61</v>
      </c>
      <c r="G209" s="60">
        <v>9</v>
      </c>
      <c r="H209" s="64">
        <v>137.80799999999999</v>
      </c>
      <c r="I209" s="65">
        <v>2.6</v>
      </c>
      <c r="J209" s="65">
        <f t="shared" si="9"/>
        <v>358.30079999999998</v>
      </c>
      <c r="K209" s="66" t="s">
        <v>514</v>
      </c>
      <c r="L209" s="76"/>
    </row>
    <row r="210" spans="1:12" s="17" customFormat="1" ht="15">
      <c r="A210" s="75">
        <f t="shared" si="10"/>
        <v>203</v>
      </c>
      <c r="B210" s="60" t="s">
        <v>629</v>
      </c>
      <c r="C210" s="61" t="s">
        <v>633</v>
      </c>
      <c r="D210" s="62" t="s">
        <v>634</v>
      </c>
      <c r="E210" s="63" t="s">
        <v>20</v>
      </c>
      <c r="F210" s="60" t="s">
        <v>132</v>
      </c>
      <c r="G210" s="60">
        <v>16</v>
      </c>
      <c r="H210" s="64">
        <v>227.08</v>
      </c>
      <c r="I210" s="65">
        <v>2.6</v>
      </c>
      <c r="J210" s="65">
        <f t="shared" si="9"/>
        <v>590.40800000000002</v>
      </c>
      <c r="K210" s="66" t="s">
        <v>133</v>
      </c>
      <c r="L210" s="76"/>
    </row>
    <row r="211" spans="1:12" s="17" customFormat="1" ht="15">
      <c r="A211" s="75">
        <f t="shared" si="10"/>
        <v>204</v>
      </c>
      <c r="B211" s="60" t="s">
        <v>629</v>
      </c>
      <c r="C211" s="61" t="s">
        <v>635</v>
      </c>
      <c r="D211" s="62" t="s">
        <v>636</v>
      </c>
      <c r="E211" s="63" t="s">
        <v>20</v>
      </c>
      <c r="F211" s="60" t="s">
        <v>33</v>
      </c>
      <c r="G211" s="60">
        <v>9</v>
      </c>
      <c r="H211" s="64">
        <v>132.88200000000001</v>
      </c>
      <c r="I211" s="65">
        <v>2.6</v>
      </c>
      <c r="J211" s="65">
        <f t="shared" si="9"/>
        <v>345.4932</v>
      </c>
      <c r="K211" s="66" t="s">
        <v>34</v>
      </c>
      <c r="L211" s="76"/>
    </row>
    <row r="212" spans="1:12" s="17" customFormat="1" ht="15" customHeight="1">
      <c r="A212" s="75">
        <f t="shared" si="10"/>
        <v>205</v>
      </c>
      <c r="B212" s="60" t="s">
        <v>629</v>
      </c>
      <c r="C212" s="61" t="s">
        <v>637</v>
      </c>
      <c r="D212" s="62" t="s">
        <v>638</v>
      </c>
      <c r="E212" s="63" t="s">
        <v>20</v>
      </c>
      <c r="F212" s="60" t="s">
        <v>75</v>
      </c>
      <c r="G212" s="60">
        <v>24</v>
      </c>
      <c r="H212" s="64">
        <v>184.34</v>
      </c>
      <c r="I212" s="65">
        <v>2.6</v>
      </c>
      <c r="J212" s="65">
        <f t="shared" ref="J212:J243" si="11">H212*I212</f>
        <v>479.28400000000005</v>
      </c>
      <c r="K212" s="66" t="s">
        <v>136</v>
      </c>
      <c r="L212" s="76"/>
    </row>
    <row r="213" spans="1:12" s="17" customFormat="1" ht="15" customHeight="1">
      <c r="A213" s="75">
        <f t="shared" si="10"/>
        <v>206</v>
      </c>
      <c r="B213" s="60" t="s">
        <v>629</v>
      </c>
      <c r="C213" s="61" t="s">
        <v>639</v>
      </c>
      <c r="D213" s="62" t="s">
        <v>640</v>
      </c>
      <c r="E213" s="63" t="s">
        <v>20</v>
      </c>
      <c r="F213" s="60" t="s">
        <v>72</v>
      </c>
      <c r="G213" s="60">
        <v>16</v>
      </c>
      <c r="H213" s="64">
        <v>318.39999999999998</v>
      </c>
      <c r="I213" s="65">
        <v>2.6</v>
      </c>
      <c r="J213" s="65">
        <f t="shared" si="11"/>
        <v>827.83999999999992</v>
      </c>
      <c r="K213" s="66" t="s">
        <v>143</v>
      </c>
      <c r="L213" s="76"/>
    </row>
    <row r="214" spans="1:12" s="17" customFormat="1" ht="30">
      <c r="A214" s="75">
        <f t="shared" si="10"/>
        <v>207</v>
      </c>
      <c r="B214" s="60" t="s">
        <v>629</v>
      </c>
      <c r="C214" s="61" t="s">
        <v>641</v>
      </c>
      <c r="D214" s="62" t="s">
        <v>642</v>
      </c>
      <c r="E214" s="63" t="s">
        <v>20</v>
      </c>
      <c r="F214" s="60" t="s">
        <v>46</v>
      </c>
      <c r="G214" s="60">
        <v>26</v>
      </c>
      <c r="H214" s="64">
        <v>324.43599999999998</v>
      </c>
      <c r="I214" s="65">
        <v>2.6</v>
      </c>
      <c r="J214" s="65">
        <f t="shared" si="11"/>
        <v>843.53359999999998</v>
      </c>
      <c r="K214" s="66" t="s">
        <v>124</v>
      </c>
      <c r="L214" s="76"/>
    </row>
    <row r="215" spans="1:12" s="17" customFormat="1" ht="36">
      <c r="A215" s="75">
        <f t="shared" si="10"/>
        <v>208</v>
      </c>
      <c r="B215" s="60" t="s">
        <v>629</v>
      </c>
      <c r="C215" s="61" t="s">
        <v>643</v>
      </c>
      <c r="D215" s="62" t="s">
        <v>644</v>
      </c>
      <c r="E215" s="63" t="s">
        <v>20</v>
      </c>
      <c r="F215" s="60" t="s">
        <v>45</v>
      </c>
      <c r="G215" s="60">
        <v>1</v>
      </c>
      <c r="H215" s="64">
        <v>50</v>
      </c>
      <c r="I215" s="65">
        <v>2.6</v>
      </c>
      <c r="J215" s="65">
        <f t="shared" si="11"/>
        <v>130</v>
      </c>
      <c r="K215" s="66" t="s">
        <v>140</v>
      </c>
      <c r="L215" s="77" t="s">
        <v>93</v>
      </c>
    </row>
    <row r="216" spans="1:12" s="17" customFormat="1" ht="15">
      <c r="A216" s="75">
        <f t="shared" si="10"/>
        <v>209</v>
      </c>
      <c r="B216" s="60" t="s">
        <v>629</v>
      </c>
      <c r="C216" s="61" t="s">
        <v>645</v>
      </c>
      <c r="D216" s="62" t="s">
        <v>646</v>
      </c>
      <c r="E216" s="63" t="s">
        <v>20</v>
      </c>
      <c r="F216" s="60" t="s">
        <v>29</v>
      </c>
      <c r="G216" s="60">
        <v>14</v>
      </c>
      <c r="H216" s="64">
        <v>291.524</v>
      </c>
      <c r="I216" s="65">
        <v>2.6</v>
      </c>
      <c r="J216" s="65">
        <f t="shared" si="11"/>
        <v>757.9624</v>
      </c>
      <c r="K216" s="66" t="s">
        <v>165</v>
      </c>
      <c r="L216" s="76"/>
    </row>
    <row r="217" spans="1:12" s="17" customFormat="1" ht="15">
      <c r="A217" s="75">
        <f t="shared" si="10"/>
        <v>210</v>
      </c>
      <c r="B217" s="60" t="s">
        <v>629</v>
      </c>
      <c r="C217" s="61" t="s">
        <v>647</v>
      </c>
      <c r="D217" s="62" t="s">
        <v>648</v>
      </c>
      <c r="E217" s="63" t="s">
        <v>20</v>
      </c>
      <c r="F217" s="60" t="s">
        <v>65</v>
      </c>
      <c r="G217" s="60">
        <v>150</v>
      </c>
      <c r="H217" s="64">
        <v>3743.5</v>
      </c>
      <c r="I217" s="65">
        <v>2.6</v>
      </c>
      <c r="J217" s="65">
        <f t="shared" si="11"/>
        <v>9733.1</v>
      </c>
      <c r="K217" s="66" t="s">
        <v>24</v>
      </c>
      <c r="L217" s="76"/>
    </row>
    <row r="218" spans="1:12" s="17" customFormat="1" ht="15">
      <c r="A218" s="75">
        <f t="shared" si="10"/>
        <v>211</v>
      </c>
      <c r="B218" s="60" t="s">
        <v>629</v>
      </c>
      <c r="C218" s="61" t="s">
        <v>649</v>
      </c>
      <c r="D218" s="62" t="s">
        <v>650</v>
      </c>
      <c r="E218" s="63" t="s">
        <v>20</v>
      </c>
      <c r="F218" s="60" t="s">
        <v>35</v>
      </c>
      <c r="G218" s="60">
        <v>49</v>
      </c>
      <c r="H218" s="64">
        <v>1114.674</v>
      </c>
      <c r="I218" s="65">
        <v>2.6</v>
      </c>
      <c r="J218" s="65">
        <f t="shared" si="11"/>
        <v>2898.1523999999999</v>
      </c>
      <c r="K218" s="66" t="s">
        <v>24</v>
      </c>
      <c r="L218" s="76"/>
    </row>
    <row r="219" spans="1:12" s="17" customFormat="1" ht="30">
      <c r="A219" s="75">
        <f t="shared" si="10"/>
        <v>212</v>
      </c>
      <c r="B219" s="60" t="s">
        <v>629</v>
      </c>
      <c r="C219" s="61" t="s">
        <v>651</v>
      </c>
      <c r="D219" s="63" t="s">
        <v>652</v>
      </c>
      <c r="E219" s="63" t="s">
        <v>20</v>
      </c>
      <c r="F219" s="60" t="s">
        <v>104</v>
      </c>
      <c r="G219" s="60">
        <v>392</v>
      </c>
      <c r="H219" s="64">
        <v>8478.7999999999993</v>
      </c>
      <c r="I219" s="65">
        <v>2.6</v>
      </c>
      <c r="J219" s="65">
        <f t="shared" si="11"/>
        <v>22044.879999999997</v>
      </c>
      <c r="K219" s="67" t="s">
        <v>105</v>
      </c>
      <c r="L219" s="76"/>
    </row>
    <row r="220" spans="1:12" s="17" customFormat="1" ht="15" customHeight="1">
      <c r="A220" s="75">
        <f t="shared" si="10"/>
        <v>213</v>
      </c>
      <c r="B220" s="60" t="s">
        <v>653</v>
      </c>
      <c r="C220" s="61" t="s">
        <v>654</v>
      </c>
      <c r="D220" s="62" t="s">
        <v>655</v>
      </c>
      <c r="E220" s="63" t="s">
        <v>20</v>
      </c>
      <c r="F220" s="60" t="s">
        <v>80</v>
      </c>
      <c r="G220" s="60">
        <v>25</v>
      </c>
      <c r="H220" s="64">
        <v>731.87</v>
      </c>
      <c r="I220" s="65">
        <v>2.6</v>
      </c>
      <c r="J220" s="65">
        <f t="shared" si="11"/>
        <v>1902.8620000000001</v>
      </c>
      <c r="K220" s="66" t="s">
        <v>99</v>
      </c>
      <c r="L220" s="76"/>
    </row>
    <row r="221" spans="1:12" s="17" customFormat="1" ht="15">
      <c r="A221" s="75">
        <f t="shared" si="10"/>
        <v>214</v>
      </c>
      <c r="B221" s="60" t="s">
        <v>653</v>
      </c>
      <c r="C221" s="61" t="s">
        <v>656</v>
      </c>
      <c r="D221" s="62" t="s">
        <v>657</v>
      </c>
      <c r="E221" s="63" t="s">
        <v>20</v>
      </c>
      <c r="F221" s="60" t="s">
        <v>45</v>
      </c>
      <c r="G221" s="60">
        <v>13</v>
      </c>
      <c r="H221" s="64">
        <v>135.095</v>
      </c>
      <c r="I221" s="65">
        <v>2.6</v>
      </c>
      <c r="J221" s="65">
        <f t="shared" si="11"/>
        <v>351.24700000000001</v>
      </c>
      <c r="K221" s="66" t="s">
        <v>579</v>
      </c>
      <c r="L221" s="76"/>
    </row>
    <row r="222" spans="1:12" s="17" customFormat="1" ht="15">
      <c r="A222" s="75">
        <f t="shared" si="10"/>
        <v>215</v>
      </c>
      <c r="B222" s="60" t="s">
        <v>653</v>
      </c>
      <c r="C222" s="61" t="s">
        <v>658</v>
      </c>
      <c r="D222" s="63" t="s">
        <v>659</v>
      </c>
      <c r="E222" s="63" t="s">
        <v>20</v>
      </c>
      <c r="F222" s="60" t="s">
        <v>35</v>
      </c>
      <c r="G222" s="60">
        <v>123</v>
      </c>
      <c r="H222" s="64">
        <v>3693.462</v>
      </c>
      <c r="I222" s="65">
        <v>2.6</v>
      </c>
      <c r="J222" s="65">
        <f t="shared" si="11"/>
        <v>9603.0012000000006</v>
      </c>
      <c r="K222" s="66" t="s">
        <v>79</v>
      </c>
      <c r="L222" s="76"/>
    </row>
    <row r="223" spans="1:12" s="17" customFormat="1" ht="15">
      <c r="A223" s="75">
        <f t="shared" si="10"/>
        <v>216</v>
      </c>
      <c r="B223" s="60" t="s">
        <v>653</v>
      </c>
      <c r="C223" s="61" t="s">
        <v>660</v>
      </c>
      <c r="D223" s="62" t="s">
        <v>661</v>
      </c>
      <c r="E223" s="63" t="s">
        <v>20</v>
      </c>
      <c r="F223" s="60" t="s">
        <v>122</v>
      </c>
      <c r="G223" s="60">
        <v>203</v>
      </c>
      <c r="H223" s="64">
        <v>5935</v>
      </c>
      <c r="I223" s="65">
        <v>2.6</v>
      </c>
      <c r="J223" s="65">
        <f t="shared" si="11"/>
        <v>15431</v>
      </c>
      <c r="K223" s="67" t="s">
        <v>105</v>
      </c>
      <c r="L223" s="76"/>
    </row>
    <row r="224" spans="1:12" s="17" customFormat="1" ht="15">
      <c r="A224" s="75">
        <f t="shared" si="10"/>
        <v>217</v>
      </c>
      <c r="B224" s="60" t="s">
        <v>653</v>
      </c>
      <c r="C224" s="61" t="s">
        <v>662</v>
      </c>
      <c r="D224" s="62" t="s">
        <v>663</v>
      </c>
      <c r="E224" s="63" t="s">
        <v>20</v>
      </c>
      <c r="F224" s="60" t="s">
        <v>35</v>
      </c>
      <c r="G224" s="60">
        <v>31</v>
      </c>
      <c r="H224" s="64">
        <v>634.75</v>
      </c>
      <c r="I224" s="65">
        <v>2.6</v>
      </c>
      <c r="J224" s="65">
        <f t="shared" si="11"/>
        <v>1650.3500000000001</v>
      </c>
      <c r="K224" s="66" t="s">
        <v>24</v>
      </c>
      <c r="L224" s="76"/>
    </row>
    <row r="225" spans="1:12" s="17" customFormat="1" ht="15">
      <c r="A225" s="75">
        <f t="shared" si="10"/>
        <v>218</v>
      </c>
      <c r="B225" s="60" t="s">
        <v>653</v>
      </c>
      <c r="C225" s="61" t="s">
        <v>664</v>
      </c>
      <c r="D225" s="62" t="s">
        <v>665</v>
      </c>
      <c r="E225" s="63" t="s">
        <v>20</v>
      </c>
      <c r="F225" s="60" t="s">
        <v>35</v>
      </c>
      <c r="G225" s="60">
        <v>30</v>
      </c>
      <c r="H225" s="64">
        <v>613.5</v>
      </c>
      <c r="I225" s="65">
        <v>2.6</v>
      </c>
      <c r="J225" s="65">
        <f t="shared" si="11"/>
        <v>1595.1000000000001</v>
      </c>
      <c r="K225" s="66" t="s">
        <v>119</v>
      </c>
      <c r="L225" s="76"/>
    </row>
    <row r="226" spans="1:12" s="17" customFormat="1" ht="15" customHeight="1">
      <c r="A226" s="75">
        <f t="shared" si="10"/>
        <v>219</v>
      </c>
      <c r="B226" s="60" t="s">
        <v>653</v>
      </c>
      <c r="C226" s="61" t="s">
        <v>666</v>
      </c>
      <c r="D226" s="62" t="s">
        <v>667</v>
      </c>
      <c r="E226" s="63" t="s">
        <v>20</v>
      </c>
      <c r="F226" s="60" t="s">
        <v>42</v>
      </c>
      <c r="G226" s="60">
        <v>21</v>
      </c>
      <c r="H226" s="64">
        <v>513.46600000000001</v>
      </c>
      <c r="I226" s="65">
        <v>2.6</v>
      </c>
      <c r="J226" s="65">
        <f t="shared" si="11"/>
        <v>1335.0116</v>
      </c>
      <c r="K226" s="66" t="s">
        <v>64</v>
      </c>
      <c r="L226" s="76"/>
    </row>
    <row r="227" spans="1:12" s="17" customFormat="1" ht="15">
      <c r="A227" s="75">
        <f t="shared" si="10"/>
        <v>220</v>
      </c>
      <c r="B227" s="60" t="s">
        <v>653</v>
      </c>
      <c r="C227" s="61" t="s">
        <v>668</v>
      </c>
      <c r="D227" s="62" t="s">
        <v>669</v>
      </c>
      <c r="E227" s="63" t="s">
        <v>20</v>
      </c>
      <c r="F227" s="60" t="s">
        <v>43</v>
      </c>
      <c r="G227" s="60">
        <v>30</v>
      </c>
      <c r="H227" s="64">
        <v>919.5</v>
      </c>
      <c r="I227" s="65">
        <v>2.6</v>
      </c>
      <c r="J227" s="65">
        <f t="shared" si="11"/>
        <v>2390.7000000000003</v>
      </c>
      <c r="K227" s="66" t="s">
        <v>44</v>
      </c>
      <c r="L227" s="76"/>
    </row>
    <row r="228" spans="1:12" s="17" customFormat="1" ht="15">
      <c r="A228" s="75">
        <f t="shared" si="10"/>
        <v>221</v>
      </c>
      <c r="B228" s="60" t="s">
        <v>653</v>
      </c>
      <c r="C228" s="61" t="s">
        <v>670</v>
      </c>
      <c r="D228" s="62" t="s">
        <v>671</v>
      </c>
      <c r="E228" s="63" t="s">
        <v>20</v>
      </c>
      <c r="F228" s="60" t="s">
        <v>84</v>
      </c>
      <c r="G228" s="60">
        <v>37</v>
      </c>
      <c r="H228" s="64">
        <v>587.76400000000001</v>
      </c>
      <c r="I228" s="65">
        <v>2.6</v>
      </c>
      <c r="J228" s="65">
        <f t="shared" si="11"/>
        <v>1528.1864</v>
      </c>
      <c r="K228" s="66" t="s">
        <v>85</v>
      </c>
      <c r="L228" s="76"/>
    </row>
    <row r="229" spans="1:12" s="17" customFormat="1" ht="30">
      <c r="A229" s="75">
        <f t="shared" si="10"/>
        <v>222</v>
      </c>
      <c r="B229" s="60" t="s">
        <v>653</v>
      </c>
      <c r="C229" s="61" t="s">
        <v>672</v>
      </c>
      <c r="D229" s="62" t="s">
        <v>673</v>
      </c>
      <c r="E229" s="63" t="s">
        <v>20</v>
      </c>
      <c r="F229" s="60" t="s">
        <v>45</v>
      </c>
      <c r="G229" s="60">
        <v>13</v>
      </c>
      <c r="H229" s="64">
        <v>272.45</v>
      </c>
      <c r="I229" s="65">
        <v>2.6</v>
      </c>
      <c r="J229" s="65">
        <f t="shared" si="11"/>
        <v>708.37</v>
      </c>
      <c r="K229" s="67" t="s">
        <v>139</v>
      </c>
      <c r="L229" s="76"/>
    </row>
    <row r="230" spans="1:12" s="17" customFormat="1" ht="15">
      <c r="A230" s="75">
        <f t="shared" si="10"/>
        <v>223</v>
      </c>
      <c r="B230" s="60" t="s">
        <v>653</v>
      </c>
      <c r="C230" s="61" t="s">
        <v>674</v>
      </c>
      <c r="D230" s="62" t="s">
        <v>675</v>
      </c>
      <c r="E230" s="63" t="s">
        <v>20</v>
      </c>
      <c r="F230" s="60" t="s">
        <v>125</v>
      </c>
      <c r="G230" s="60">
        <v>40</v>
      </c>
      <c r="H230" s="64">
        <v>724.27</v>
      </c>
      <c r="I230" s="65">
        <v>2.6</v>
      </c>
      <c r="J230" s="65">
        <f t="shared" si="11"/>
        <v>1883.1020000000001</v>
      </c>
      <c r="K230" s="66" t="s">
        <v>174</v>
      </c>
      <c r="L230" s="76"/>
    </row>
    <row r="231" spans="1:12" s="17" customFormat="1" ht="15">
      <c r="A231" s="75">
        <f t="shared" si="10"/>
        <v>224</v>
      </c>
      <c r="B231" s="60" t="s">
        <v>653</v>
      </c>
      <c r="C231" s="61" t="s">
        <v>676</v>
      </c>
      <c r="D231" s="62" t="s">
        <v>677</v>
      </c>
      <c r="E231" s="63" t="s">
        <v>20</v>
      </c>
      <c r="F231" s="60" t="s">
        <v>50</v>
      </c>
      <c r="G231" s="60">
        <v>50</v>
      </c>
      <c r="H231" s="64">
        <v>1432.5</v>
      </c>
      <c r="I231" s="65">
        <v>2.6</v>
      </c>
      <c r="J231" s="65">
        <f t="shared" si="11"/>
        <v>3724.5</v>
      </c>
      <c r="K231" s="67" t="s">
        <v>478</v>
      </c>
      <c r="L231" s="76"/>
    </row>
    <row r="232" spans="1:12" s="17" customFormat="1" ht="15">
      <c r="A232" s="75">
        <f t="shared" si="10"/>
        <v>225</v>
      </c>
      <c r="B232" s="60" t="s">
        <v>653</v>
      </c>
      <c r="C232" s="61" t="s">
        <v>678</v>
      </c>
      <c r="D232" s="62" t="s">
        <v>679</v>
      </c>
      <c r="E232" s="63" t="s">
        <v>20</v>
      </c>
      <c r="F232" s="60" t="s">
        <v>29</v>
      </c>
      <c r="G232" s="60">
        <v>6</v>
      </c>
      <c r="H232" s="64">
        <v>171.99600000000001</v>
      </c>
      <c r="I232" s="65">
        <v>2.6</v>
      </c>
      <c r="J232" s="65">
        <f t="shared" si="11"/>
        <v>447.18960000000004</v>
      </c>
      <c r="K232" s="66" t="s">
        <v>165</v>
      </c>
      <c r="L232" s="76"/>
    </row>
    <row r="233" spans="1:12" s="17" customFormat="1" ht="15">
      <c r="A233" s="75">
        <f t="shared" si="10"/>
        <v>226</v>
      </c>
      <c r="B233" s="60" t="s">
        <v>653</v>
      </c>
      <c r="C233" s="61" t="s">
        <v>680</v>
      </c>
      <c r="D233" s="62" t="s">
        <v>681</v>
      </c>
      <c r="E233" s="63" t="s">
        <v>20</v>
      </c>
      <c r="F233" s="60" t="s">
        <v>36</v>
      </c>
      <c r="G233" s="60">
        <v>22</v>
      </c>
      <c r="H233" s="64">
        <v>503.93200000000002</v>
      </c>
      <c r="I233" s="65">
        <v>2.6</v>
      </c>
      <c r="J233" s="65">
        <f t="shared" si="11"/>
        <v>1310.2232000000001</v>
      </c>
      <c r="K233" s="66" t="s">
        <v>66</v>
      </c>
      <c r="L233" s="76"/>
    </row>
    <row r="234" spans="1:12" s="17" customFormat="1" ht="15">
      <c r="A234" s="75">
        <f t="shared" si="10"/>
        <v>227</v>
      </c>
      <c r="B234" s="60" t="s">
        <v>653</v>
      </c>
      <c r="C234" s="61" t="s">
        <v>682</v>
      </c>
      <c r="D234" s="62" t="s">
        <v>683</v>
      </c>
      <c r="E234" s="63" t="s">
        <v>20</v>
      </c>
      <c r="F234" s="60" t="s">
        <v>50</v>
      </c>
      <c r="G234" s="60">
        <v>20</v>
      </c>
      <c r="H234" s="64">
        <v>617</v>
      </c>
      <c r="I234" s="65">
        <v>2.6</v>
      </c>
      <c r="J234" s="65">
        <f t="shared" si="11"/>
        <v>1604.2</v>
      </c>
      <c r="K234" s="67" t="s">
        <v>478</v>
      </c>
      <c r="L234" s="76"/>
    </row>
    <row r="235" spans="1:12" s="17" customFormat="1" ht="15" customHeight="1">
      <c r="A235" s="75">
        <f t="shared" si="10"/>
        <v>228</v>
      </c>
      <c r="B235" s="60" t="s">
        <v>653</v>
      </c>
      <c r="C235" s="61" t="s">
        <v>684</v>
      </c>
      <c r="D235" s="62" t="s">
        <v>685</v>
      </c>
      <c r="E235" s="63" t="s">
        <v>20</v>
      </c>
      <c r="F235" s="60" t="s">
        <v>60</v>
      </c>
      <c r="G235" s="60">
        <v>8</v>
      </c>
      <c r="H235" s="64">
        <v>112.6</v>
      </c>
      <c r="I235" s="65">
        <v>2.6</v>
      </c>
      <c r="J235" s="65">
        <f t="shared" si="11"/>
        <v>292.76</v>
      </c>
      <c r="K235" s="67" t="s">
        <v>347</v>
      </c>
      <c r="L235" s="76"/>
    </row>
    <row r="236" spans="1:12" s="17" customFormat="1" ht="15">
      <c r="A236" s="75">
        <f t="shared" si="10"/>
        <v>229</v>
      </c>
      <c r="B236" s="60" t="s">
        <v>653</v>
      </c>
      <c r="C236" s="61" t="s">
        <v>686</v>
      </c>
      <c r="D236" s="62" t="s">
        <v>687</v>
      </c>
      <c r="E236" s="63" t="s">
        <v>20</v>
      </c>
      <c r="F236" s="60" t="s">
        <v>76</v>
      </c>
      <c r="G236" s="60">
        <v>10</v>
      </c>
      <c r="H236" s="64">
        <v>141.19999999999999</v>
      </c>
      <c r="I236" s="65">
        <v>2.6</v>
      </c>
      <c r="J236" s="65">
        <f t="shared" si="11"/>
        <v>367.12</v>
      </c>
      <c r="K236" s="66" t="s">
        <v>77</v>
      </c>
      <c r="L236" s="76"/>
    </row>
    <row r="237" spans="1:12" s="17" customFormat="1" ht="15" customHeight="1">
      <c r="A237" s="75">
        <f t="shared" si="10"/>
        <v>230</v>
      </c>
      <c r="B237" s="60" t="s">
        <v>653</v>
      </c>
      <c r="C237" s="61" t="s">
        <v>688</v>
      </c>
      <c r="D237" s="62" t="s">
        <v>689</v>
      </c>
      <c r="E237" s="63" t="s">
        <v>20</v>
      </c>
      <c r="F237" s="60" t="s">
        <v>36</v>
      </c>
      <c r="G237" s="60">
        <v>20</v>
      </c>
      <c r="H237" s="64">
        <v>540.79999999999995</v>
      </c>
      <c r="I237" s="65">
        <v>2.6</v>
      </c>
      <c r="J237" s="65">
        <f t="shared" si="11"/>
        <v>1406.08</v>
      </c>
      <c r="K237" s="66" t="s">
        <v>96</v>
      </c>
      <c r="L237" s="76"/>
    </row>
    <row r="238" spans="1:12" s="17" customFormat="1" ht="15" customHeight="1">
      <c r="A238" s="75">
        <f t="shared" si="10"/>
        <v>231</v>
      </c>
      <c r="B238" s="60" t="s">
        <v>653</v>
      </c>
      <c r="C238" s="61" t="s">
        <v>690</v>
      </c>
      <c r="D238" s="62" t="s">
        <v>691</v>
      </c>
      <c r="E238" s="63" t="s">
        <v>20</v>
      </c>
      <c r="F238" s="60" t="s">
        <v>36</v>
      </c>
      <c r="G238" s="60">
        <v>1</v>
      </c>
      <c r="H238" s="64">
        <v>28.65</v>
      </c>
      <c r="I238" s="65">
        <v>2.6</v>
      </c>
      <c r="J238" s="65">
        <f t="shared" si="11"/>
        <v>74.489999999999995</v>
      </c>
      <c r="K238" s="66" t="s">
        <v>444</v>
      </c>
      <c r="L238" s="76"/>
    </row>
    <row r="239" spans="1:12" s="17" customFormat="1" ht="15" customHeight="1">
      <c r="A239" s="75">
        <f t="shared" si="10"/>
        <v>232</v>
      </c>
      <c r="B239" s="60" t="s">
        <v>653</v>
      </c>
      <c r="C239" s="61" t="s">
        <v>692</v>
      </c>
      <c r="D239" s="62" t="s">
        <v>693</v>
      </c>
      <c r="E239" s="63" t="s">
        <v>20</v>
      </c>
      <c r="F239" s="60" t="s">
        <v>45</v>
      </c>
      <c r="G239" s="60">
        <v>20</v>
      </c>
      <c r="H239" s="64">
        <v>334.5</v>
      </c>
      <c r="I239" s="65">
        <v>2.6</v>
      </c>
      <c r="J239" s="65">
        <f t="shared" si="11"/>
        <v>869.7</v>
      </c>
      <c r="K239" s="66" t="s">
        <v>164</v>
      </c>
      <c r="L239" s="76"/>
    </row>
    <row r="240" spans="1:12" s="17" customFormat="1" ht="30">
      <c r="A240" s="75">
        <f t="shared" si="10"/>
        <v>233</v>
      </c>
      <c r="B240" s="60" t="s">
        <v>653</v>
      </c>
      <c r="C240" s="61" t="s">
        <v>694</v>
      </c>
      <c r="D240" s="62" t="s">
        <v>695</v>
      </c>
      <c r="E240" s="63" t="s">
        <v>20</v>
      </c>
      <c r="F240" s="60" t="s">
        <v>72</v>
      </c>
      <c r="G240" s="60">
        <v>19</v>
      </c>
      <c r="H240" s="64">
        <v>309.14999999999998</v>
      </c>
      <c r="I240" s="65">
        <v>2.6</v>
      </c>
      <c r="J240" s="65">
        <f t="shared" si="11"/>
        <v>803.79</v>
      </c>
      <c r="K240" s="67" t="s">
        <v>112</v>
      </c>
      <c r="L240" s="76"/>
    </row>
    <row r="241" spans="1:12" s="17" customFormat="1" ht="15">
      <c r="A241" s="75">
        <f t="shared" si="10"/>
        <v>234</v>
      </c>
      <c r="B241" s="60" t="s">
        <v>696</v>
      </c>
      <c r="C241" s="61" t="s">
        <v>697</v>
      </c>
      <c r="D241" s="62" t="s">
        <v>698</v>
      </c>
      <c r="E241" s="63" t="s">
        <v>20</v>
      </c>
      <c r="F241" s="60" t="s">
        <v>42</v>
      </c>
      <c r="G241" s="60">
        <v>25</v>
      </c>
      <c r="H241" s="64">
        <v>515.21</v>
      </c>
      <c r="I241" s="65">
        <v>2.6</v>
      </c>
      <c r="J241" s="65">
        <f t="shared" si="11"/>
        <v>1339.546</v>
      </c>
      <c r="K241" s="66" t="s">
        <v>64</v>
      </c>
      <c r="L241" s="76"/>
    </row>
    <row r="242" spans="1:12" s="17" customFormat="1" ht="15">
      <c r="A242" s="75">
        <f t="shared" si="10"/>
        <v>235</v>
      </c>
      <c r="B242" s="60" t="s">
        <v>696</v>
      </c>
      <c r="C242" s="61" t="s">
        <v>699</v>
      </c>
      <c r="D242" s="63" t="s">
        <v>700</v>
      </c>
      <c r="E242" s="63" t="s">
        <v>20</v>
      </c>
      <c r="F242" s="60" t="s">
        <v>49</v>
      </c>
      <c r="G242" s="60">
        <v>349</v>
      </c>
      <c r="H242" s="64">
        <v>7879.85</v>
      </c>
      <c r="I242" s="65">
        <v>2.6</v>
      </c>
      <c r="J242" s="65">
        <f t="shared" si="11"/>
        <v>20487.61</v>
      </c>
      <c r="K242" s="67" t="s">
        <v>105</v>
      </c>
      <c r="L242" s="76"/>
    </row>
    <row r="243" spans="1:12" s="17" customFormat="1" ht="15">
      <c r="A243" s="75">
        <f t="shared" si="10"/>
        <v>236</v>
      </c>
      <c r="B243" s="60" t="s">
        <v>696</v>
      </c>
      <c r="C243" s="61" t="s">
        <v>701</v>
      </c>
      <c r="D243" s="62" t="s">
        <v>702</v>
      </c>
      <c r="E243" s="63" t="s">
        <v>20</v>
      </c>
      <c r="F243" s="60" t="s">
        <v>50</v>
      </c>
      <c r="G243" s="60">
        <v>25</v>
      </c>
      <c r="H243" s="64">
        <v>491.65</v>
      </c>
      <c r="I243" s="65">
        <v>2.6</v>
      </c>
      <c r="J243" s="65">
        <f t="shared" si="11"/>
        <v>1278.29</v>
      </c>
      <c r="K243" s="67" t="s">
        <v>167</v>
      </c>
      <c r="L243" s="76"/>
    </row>
    <row r="244" spans="1:12" s="17" customFormat="1" ht="15">
      <c r="A244" s="75">
        <f t="shared" si="10"/>
        <v>237</v>
      </c>
      <c r="B244" s="60" t="s">
        <v>696</v>
      </c>
      <c r="C244" s="61" t="s">
        <v>703</v>
      </c>
      <c r="D244" s="62" t="s">
        <v>704</v>
      </c>
      <c r="E244" s="63" t="s">
        <v>20</v>
      </c>
      <c r="F244" s="60" t="s">
        <v>36</v>
      </c>
      <c r="G244" s="60">
        <v>11</v>
      </c>
      <c r="H244" s="64">
        <v>155.96199999999999</v>
      </c>
      <c r="I244" s="65">
        <v>2.6</v>
      </c>
      <c r="J244" s="65">
        <f t="shared" ref="J244:J275" si="12">H244*I244</f>
        <v>405.50119999999998</v>
      </c>
      <c r="K244" s="66" t="s">
        <v>68</v>
      </c>
      <c r="L244" s="76"/>
    </row>
    <row r="245" spans="1:12" s="17" customFormat="1" ht="15">
      <c r="A245" s="75">
        <f t="shared" si="10"/>
        <v>238</v>
      </c>
      <c r="B245" s="60" t="s">
        <v>696</v>
      </c>
      <c r="C245" s="61" t="s">
        <v>705</v>
      </c>
      <c r="D245" s="62" t="s">
        <v>706</v>
      </c>
      <c r="E245" s="63" t="s">
        <v>20</v>
      </c>
      <c r="F245" s="60" t="s">
        <v>65</v>
      </c>
      <c r="G245" s="60">
        <v>50</v>
      </c>
      <c r="H245" s="64">
        <v>1072.5</v>
      </c>
      <c r="I245" s="65">
        <v>2.6</v>
      </c>
      <c r="J245" s="65">
        <f t="shared" si="12"/>
        <v>2788.5</v>
      </c>
      <c r="K245" s="66" t="s">
        <v>24</v>
      </c>
      <c r="L245" s="76"/>
    </row>
    <row r="246" spans="1:12" s="17" customFormat="1" ht="15" customHeight="1">
      <c r="A246" s="75">
        <f t="shared" si="10"/>
        <v>239</v>
      </c>
      <c r="B246" s="60" t="s">
        <v>696</v>
      </c>
      <c r="C246" s="61" t="s">
        <v>707</v>
      </c>
      <c r="D246" s="62" t="s">
        <v>708</v>
      </c>
      <c r="E246" s="63" t="s">
        <v>20</v>
      </c>
      <c r="F246" s="60" t="s">
        <v>83</v>
      </c>
      <c r="G246" s="60">
        <v>200</v>
      </c>
      <c r="H246" s="64">
        <v>4622</v>
      </c>
      <c r="I246" s="65">
        <v>2.6</v>
      </c>
      <c r="J246" s="65">
        <f t="shared" si="12"/>
        <v>12017.2</v>
      </c>
      <c r="K246" s="67" t="s">
        <v>157</v>
      </c>
      <c r="L246" s="76"/>
    </row>
    <row r="247" spans="1:12" s="17" customFormat="1" ht="15">
      <c r="A247" s="75">
        <f t="shared" si="10"/>
        <v>240</v>
      </c>
      <c r="B247" s="60" t="s">
        <v>696</v>
      </c>
      <c r="C247" s="61" t="s">
        <v>709</v>
      </c>
      <c r="D247" s="62" t="s">
        <v>710</v>
      </c>
      <c r="E247" s="63" t="s">
        <v>20</v>
      </c>
      <c r="F247" s="60" t="s">
        <v>35</v>
      </c>
      <c r="G247" s="60">
        <v>50</v>
      </c>
      <c r="H247" s="64">
        <v>1579.6079999999999</v>
      </c>
      <c r="I247" s="65">
        <v>2.6</v>
      </c>
      <c r="J247" s="65">
        <f t="shared" si="12"/>
        <v>4106.9808000000003</v>
      </c>
      <c r="K247" s="66" t="s">
        <v>24</v>
      </c>
      <c r="L247" s="76"/>
    </row>
    <row r="248" spans="1:12" s="17" customFormat="1" ht="15">
      <c r="A248" s="75">
        <f t="shared" si="10"/>
        <v>241</v>
      </c>
      <c r="B248" s="60" t="s">
        <v>696</v>
      </c>
      <c r="C248" s="61" t="s">
        <v>711</v>
      </c>
      <c r="D248" s="62" t="s">
        <v>712</v>
      </c>
      <c r="E248" s="63" t="s">
        <v>20</v>
      </c>
      <c r="F248" s="60" t="s">
        <v>129</v>
      </c>
      <c r="G248" s="60">
        <v>50</v>
      </c>
      <c r="H248" s="64">
        <v>1286</v>
      </c>
      <c r="I248" s="65">
        <v>2.6</v>
      </c>
      <c r="J248" s="65">
        <f t="shared" si="12"/>
        <v>3343.6</v>
      </c>
      <c r="K248" s="66" t="s">
        <v>713</v>
      </c>
      <c r="L248" s="76"/>
    </row>
    <row r="249" spans="1:12" s="17" customFormat="1" ht="30">
      <c r="A249" s="75">
        <f t="shared" si="10"/>
        <v>242</v>
      </c>
      <c r="B249" s="60" t="s">
        <v>696</v>
      </c>
      <c r="C249" s="61" t="s">
        <v>714</v>
      </c>
      <c r="D249" s="62" t="s">
        <v>715</v>
      </c>
      <c r="E249" s="63" t="s">
        <v>20</v>
      </c>
      <c r="F249" s="60" t="s">
        <v>716</v>
      </c>
      <c r="G249" s="60">
        <v>5</v>
      </c>
      <c r="H249" s="64">
        <v>56.968000000000004</v>
      </c>
      <c r="I249" s="65">
        <v>2.6</v>
      </c>
      <c r="J249" s="65">
        <f t="shared" si="12"/>
        <v>148.11680000000001</v>
      </c>
      <c r="K249" s="66" t="s">
        <v>717</v>
      </c>
      <c r="L249" s="76"/>
    </row>
    <row r="250" spans="1:12" s="17" customFormat="1" ht="15">
      <c r="A250" s="75">
        <f t="shared" si="10"/>
        <v>243</v>
      </c>
      <c r="B250" s="60" t="s">
        <v>696</v>
      </c>
      <c r="C250" s="61" t="s">
        <v>718</v>
      </c>
      <c r="D250" s="62" t="s">
        <v>719</v>
      </c>
      <c r="E250" s="63" t="s">
        <v>20</v>
      </c>
      <c r="F250" s="60" t="s">
        <v>35</v>
      </c>
      <c r="G250" s="60">
        <v>25</v>
      </c>
      <c r="H250" s="64">
        <v>716.25</v>
      </c>
      <c r="I250" s="65">
        <v>2.6</v>
      </c>
      <c r="J250" s="65">
        <f t="shared" si="12"/>
        <v>1862.25</v>
      </c>
      <c r="K250" s="66" t="s">
        <v>86</v>
      </c>
      <c r="L250" s="76"/>
    </row>
    <row r="251" spans="1:12" s="17" customFormat="1" ht="15">
      <c r="A251" s="75">
        <f t="shared" si="10"/>
        <v>244</v>
      </c>
      <c r="B251" s="60" t="s">
        <v>696</v>
      </c>
      <c r="C251" s="61" t="s">
        <v>720</v>
      </c>
      <c r="D251" s="62" t="s">
        <v>721</v>
      </c>
      <c r="E251" s="63" t="s">
        <v>20</v>
      </c>
      <c r="F251" s="60" t="s">
        <v>45</v>
      </c>
      <c r="G251" s="60">
        <v>14</v>
      </c>
      <c r="H251" s="64">
        <v>67.11</v>
      </c>
      <c r="I251" s="65">
        <v>2.6</v>
      </c>
      <c r="J251" s="65">
        <f t="shared" si="12"/>
        <v>174.48600000000002</v>
      </c>
      <c r="K251" s="66" t="s">
        <v>102</v>
      </c>
      <c r="L251" s="76"/>
    </row>
    <row r="252" spans="1:12" s="17" customFormat="1" ht="15" customHeight="1">
      <c r="A252" s="75">
        <f t="shared" si="10"/>
        <v>245</v>
      </c>
      <c r="B252" s="60" t="s">
        <v>722</v>
      </c>
      <c r="C252" s="61" t="s">
        <v>723</v>
      </c>
      <c r="D252" s="62" t="s">
        <v>724</v>
      </c>
      <c r="E252" s="63" t="s">
        <v>20</v>
      </c>
      <c r="F252" s="60" t="s">
        <v>45</v>
      </c>
      <c r="G252" s="60">
        <v>26</v>
      </c>
      <c r="H252" s="64">
        <v>335.50400000000002</v>
      </c>
      <c r="I252" s="65">
        <v>2.6</v>
      </c>
      <c r="J252" s="65">
        <f t="shared" si="12"/>
        <v>872.31040000000007</v>
      </c>
      <c r="K252" s="66" t="s">
        <v>314</v>
      </c>
      <c r="L252" s="76"/>
    </row>
    <row r="253" spans="1:12" s="17" customFormat="1" ht="15">
      <c r="A253" s="75">
        <f t="shared" si="10"/>
        <v>246</v>
      </c>
      <c r="B253" s="60" t="s">
        <v>722</v>
      </c>
      <c r="C253" s="61" t="s">
        <v>725</v>
      </c>
      <c r="D253" s="62" t="s">
        <v>726</v>
      </c>
      <c r="E253" s="63" t="s">
        <v>20</v>
      </c>
      <c r="F253" s="60" t="s">
        <v>100</v>
      </c>
      <c r="G253" s="60">
        <v>71</v>
      </c>
      <c r="H253" s="64">
        <v>1492.0619999999999</v>
      </c>
      <c r="I253" s="65">
        <v>2.6</v>
      </c>
      <c r="J253" s="65">
        <f t="shared" si="12"/>
        <v>3879.3611999999998</v>
      </c>
      <c r="K253" s="66" t="s">
        <v>101</v>
      </c>
      <c r="L253" s="76"/>
    </row>
    <row r="254" spans="1:12" s="17" customFormat="1" ht="15">
      <c r="A254" s="75">
        <f t="shared" si="10"/>
        <v>247</v>
      </c>
      <c r="B254" s="60" t="s">
        <v>722</v>
      </c>
      <c r="C254" s="61" t="s">
        <v>727</v>
      </c>
      <c r="D254" s="62" t="s">
        <v>970</v>
      </c>
      <c r="E254" s="63" t="s">
        <v>20</v>
      </c>
      <c r="F254" s="60" t="s">
        <v>40</v>
      </c>
      <c r="G254" s="60">
        <v>15</v>
      </c>
      <c r="H254" s="64">
        <v>421.55</v>
      </c>
      <c r="I254" s="65">
        <v>2.6</v>
      </c>
      <c r="J254" s="65">
        <f t="shared" si="12"/>
        <v>1096.03</v>
      </c>
      <c r="K254" s="66" t="s">
        <v>97</v>
      </c>
      <c r="L254" s="76"/>
    </row>
    <row r="255" spans="1:12" s="17" customFormat="1" ht="30">
      <c r="A255" s="75">
        <f t="shared" si="10"/>
        <v>248</v>
      </c>
      <c r="B255" s="60" t="s">
        <v>722</v>
      </c>
      <c r="C255" s="61" t="s">
        <v>728</v>
      </c>
      <c r="D255" s="62" t="s">
        <v>971</v>
      </c>
      <c r="E255" s="63" t="s">
        <v>20</v>
      </c>
      <c r="F255" s="60" t="s">
        <v>49</v>
      </c>
      <c r="G255" s="60">
        <v>264</v>
      </c>
      <c r="H255" s="64">
        <v>6211.8</v>
      </c>
      <c r="I255" s="65">
        <v>2.6</v>
      </c>
      <c r="J255" s="65">
        <f t="shared" si="12"/>
        <v>16150.68</v>
      </c>
      <c r="K255" s="67" t="s">
        <v>105</v>
      </c>
      <c r="L255" s="76"/>
    </row>
    <row r="256" spans="1:12" s="17" customFormat="1" ht="15">
      <c r="A256" s="75">
        <f t="shared" si="10"/>
        <v>249</v>
      </c>
      <c r="B256" s="60" t="s">
        <v>722</v>
      </c>
      <c r="C256" s="61" t="s">
        <v>729</v>
      </c>
      <c r="D256" s="62" t="s">
        <v>730</v>
      </c>
      <c r="E256" s="63" t="s">
        <v>20</v>
      </c>
      <c r="F256" s="60" t="s">
        <v>62</v>
      </c>
      <c r="G256" s="60">
        <v>55</v>
      </c>
      <c r="H256" s="64">
        <v>1705.2329999999999</v>
      </c>
      <c r="I256" s="65">
        <v>2.6</v>
      </c>
      <c r="J256" s="65">
        <f t="shared" si="12"/>
        <v>4433.6058000000003</v>
      </c>
      <c r="K256" s="67" t="s">
        <v>731</v>
      </c>
      <c r="L256" s="76"/>
    </row>
    <row r="257" spans="1:12" s="17" customFormat="1" ht="15">
      <c r="A257" s="75">
        <f t="shared" si="10"/>
        <v>250</v>
      </c>
      <c r="B257" s="60" t="s">
        <v>722</v>
      </c>
      <c r="C257" s="61" t="s">
        <v>732</v>
      </c>
      <c r="D257" s="62" t="s">
        <v>733</v>
      </c>
      <c r="E257" s="63" t="s">
        <v>20</v>
      </c>
      <c r="F257" s="60" t="s">
        <v>33</v>
      </c>
      <c r="G257" s="60">
        <v>16</v>
      </c>
      <c r="H257" s="64">
        <v>158.792</v>
      </c>
      <c r="I257" s="65">
        <v>2.6</v>
      </c>
      <c r="J257" s="65">
        <f t="shared" si="12"/>
        <v>412.85920000000004</v>
      </c>
      <c r="K257" s="66" t="s">
        <v>34</v>
      </c>
      <c r="L257" s="76"/>
    </row>
    <row r="258" spans="1:12" s="17" customFormat="1" ht="15">
      <c r="A258" s="75">
        <f t="shared" si="10"/>
        <v>251</v>
      </c>
      <c r="B258" s="60" t="s">
        <v>722</v>
      </c>
      <c r="C258" s="61" t="s">
        <v>734</v>
      </c>
      <c r="D258" s="62" t="s">
        <v>735</v>
      </c>
      <c r="E258" s="63" t="s">
        <v>20</v>
      </c>
      <c r="F258" s="60" t="s">
        <v>736</v>
      </c>
      <c r="G258" s="60">
        <v>35</v>
      </c>
      <c r="H258" s="64">
        <v>635.09100000000001</v>
      </c>
      <c r="I258" s="65">
        <v>2.6</v>
      </c>
      <c r="J258" s="65">
        <f t="shared" si="12"/>
        <v>1651.2366000000002</v>
      </c>
      <c r="K258" s="66" t="s">
        <v>737</v>
      </c>
      <c r="L258" s="76"/>
    </row>
    <row r="259" spans="1:12" s="17" customFormat="1" ht="30">
      <c r="A259" s="75">
        <f t="shared" si="10"/>
        <v>252</v>
      </c>
      <c r="B259" s="60" t="s">
        <v>722</v>
      </c>
      <c r="C259" s="61" t="s">
        <v>738</v>
      </c>
      <c r="D259" s="62" t="s">
        <v>972</v>
      </c>
      <c r="E259" s="63" t="s">
        <v>20</v>
      </c>
      <c r="F259" s="60" t="s">
        <v>41</v>
      </c>
      <c r="G259" s="60">
        <v>13</v>
      </c>
      <c r="H259" s="64">
        <v>293.01</v>
      </c>
      <c r="I259" s="65">
        <v>2.6</v>
      </c>
      <c r="J259" s="65">
        <f t="shared" si="12"/>
        <v>761.82600000000002</v>
      </c>
      <c r="K259" s="66" t="s">
        <v>739</v>
      </c>
      <c r="L259" s="76"/>
    </row>
    <row r="260" spans="1:12" s="17" customFormat="1" ht="15">
      <c r="A260" s="75">
        <f t="shared" si="10"/>
        <v>253</v>
      </c>
      <c r="B260" s="60" t="s">
        <v>722</v>
      </c>
      <c r="C260" s="61" t="s">
        <v>740</v>
      </c>
      <c r="D260" s="62" t="s">
        <v>741</v>
      </c>
      <c r="E260" s="63" t="s">
        <v>20</v>
      </c>
      <c r="F260" s="60" t="s">
        <v>72</v>
      </c>
      <c r="G260" s="60">
        <v>13</v>
      </c>
      <c r="H260" s="64">
        <v>149.5</v>
      </c>
      <c r="I260" s="65">
        <v>2.6</v>
      </c>
      <c r="J260" s="65">
        <f t="shared" si="12"/>
        <v>388.7</v>
      </c>
      <c r="K260" s="66" t="s">
        <v>148</v>
      </c>
      <c r="L260" s="76"/>
    </row>
    <row r="261" spans="1:12" s="17" customFormat="1" ht="15">
      <c r="A261" s="75">
        <f t="shared" si="10"/>
        <v>254</v>
      </c>
      <c r="B261" s="60" t="s">
        <v>742</v>
      </c>
      <c r="C261" s="61" t="s">
        <v>743</v>
      </c>
      <c r="D261" s="62" t="s">
        <v>744</v>
      </c>
      <c r="E261" s="63" t="s">
        <v>20</v>
      </c>
      <c r="F261" s="60" t="s">
        <v>135</v>
      </c>
      <c r="G261" s="60">
        <v>75</v>
      </c>
      <c r="H261" s="64">
        <v>2298.75</v>
      </c>
      <c r="I261" s="65">
        <v>2.6</v>
      </c>
      <c r="J261" s="65">
        <f t="shared" si="12"/>
        <v>5976.75</v>
      </c>
      <c r="K261" s="66" t="s">
        <v>745</v>
      </c>
      <c r="L261" s="76"/>
    </row>
    <row r="262" spans="1:12" s="17" customFormat="1" ht="30">
      <c r="A262" s="75">
        <f t="shared" si="10"/>
        <v>255</v>
      </c>
      <c r="B262" s="60" t="s">
        <v>742</v>
      </c>
      <c r="C262" s="61" t="s">
        <v>746</v>
      </c>
      <c r="D262" s="62" t="s">
        <v>973</v>
      </c>
      <c r="E262" s="63" t="s">
        <v>20</v>
      </c>
      <c r="F262" s="60" t="s">
        <v>35</v>
      </c>
      <c r="G262" s="60">
        <v>265</v>
      </c>
      <c r="H262" s="64">
        <v>7955.25</v>
      </c>
      <c r="I262" s="65">
        <v>2.6</v>
      </c>
      <c r="J262" s="65">
        <f t="shared" si="12"/>
        <v>20683.650000000001</v>
      </c>
      <c r="K262" s="66" t="s">
        <v>24</v>
      </c>
      <c r="L262" s="76"/>
    </row>
    <row r="263" spans="1:12" s="17" customFormat="1" ht="15" customHeight="1">
      <c r="A263" s="75">
        <f t="shared" si="10"/>
        <v>256</v>
      </c>
      <c r="B263" s="60" t="s">
        <v>742</v>
      </c>
      <c r="C263" s="61" t="s">
        <v>747</v>
      </c>
      <c r="D263" s="62" t="s">
        <v>748</v>
      </c>
      <c r="E263" s="63" t="s">
        <v>20</v>
      </c>
      <c r="F263" s="60" t="s">
        <v>736</v>
      </c>
      <c r="G263" s="60">
        <v>13</v>
      </c>
      <c r="H263" s="64">
        <v>193.053</v>
      </c>
      <c r="I263" s="65">
        <v>2.6</v>
      </c>
      <c r="J263" s="65">
        <f t="shared" si="12"/>
        <v>501.93780000000004</v>
      </c>
      <c r="K263" s="66" t="s">
        <v>737</v>
      </c>
      <c r="L263" s="76"/>
    </row>
    <row r="264" spans="1:12" s="17" customFormat="1" ht="15">
      <c r="A264" s="75">
        <f t="shared" si="10"/>
        <v>257</v>
      </c>
      <c r="B264" s="60" t="s">
        <v>742</v>
      </c>
      <c r="C264" s="61" t="s">
        <v>749</v>
      </c>
      <c r="D264" s="62" t="s">
        <v>750</v>
      </c>
      <c r="E264" s="63" t="s">
        <v>20</v>
      </c>
      <c r="F264" s="60" t="s">
        <v>160</v>
      </c>
      <c r="G264" s="60">
        <v>13</v>
      </c>
      <c r="H264" s="64">
        <v>100.26</v>
      </c>
      <c r="I264" s="65">
        <v>2.6</v>
      </c>
      <c r="J264" s="65">
        <f t="shared" si="12"/>
        <v>260.67600000000004</v>
      </c>
      <c r="K264" s="66" t="s">
        <v>169</v>
      </c>
      <c r="L264" s="76"/>
    </row>
    <row r="265" spans="1:12" s="17" customFormat="1" ht="15">
      <c r="A265" s="75">
        <f t="shared" si="10"/>
        <v>258</v>
      </c>
      <c r="B265" s="60" t="s">
        <v>742</v>
      </c>
      <c r="C265" s="61" t="s">
        <v>751</v>
      </c>
      <c r="D265" s="62" t="s">
        <v>752</v>
      </c>
      <c r="E265" s="63" t="s">
        <v>20</v>
      </c>
      <c r="F265" s="60" t="s">
        <v>47</v>
      </c>
      <c r="G265" s="60">
        <v>6</v>
      </c>
      <c r="H265" s="64">
        <v>116.566</v>
      </c>
      <c r="I265" s="65">
        <v>2.6</v>
      </c>
      <c r="J265" s="65">
        <f t="shared" si="12"/>
        <v>303.07159999999999</v>
      </c>
      <c r="K265" s="67" t="s">
        <v>151</v>
      </c>
      <c r="L265" s="76"/>
    </row>
    <row r="266" spans="1:12" s="17" customFormat="1" ht="15">
      <c r="A266" s="75">
        <f t="shared" ref="A266:A329" si="13">A265+1</f>
        <v>259</v>
      </c>
      <c r="B266" s="60" t="s">
        <v>742</v>
      </c>
      <c r="C266" s="61" t="s">
        <v>753</v>
      </c>
      <c r="D266" s="62" t="s">
        <v>754</v>
      </c>
      <c r="E266" s="63" t="s">
        <v>20</v>
      </c>
      <c r="F266" s="60" t="s">
        <v>31</v>
      </c>
      <c r="G266" s="60">
        <v>27</v>
      </c>
      <c r="H266" s="64">
        <v>422.66199999999998</v>
      </c>
      <c r="I266" s="65">
        <v>2.6</v>
      </c>
      <c r="J266" s="65">
        <f t="shared" si="12"/>
        <v>1098.9212</v>
      </c>
      <c r="K266" s="66" t="s">
        <v>32</v>
      </c>
      <c r="L266" s="76"/>
    </row>
    <row r="267" spans="1:12" s="17" customFormat="1" ht="30">
      <c r="A267" s="75">
        <f t="shared" si="13"/>
        <v>260</v>
      </c>
      <c r="B267" s="60" t="s">
        <v>742</v>
      </c>
      <c r="C267" s="61" t="s">
        <v>755</v>
      </c>
      <c r="D267" s="62" t="s">
        <v>756</v>
      </c>
      <c r="E267" s="63" t="s">
        <v>20</v>
      </c>
      <c r="F267" s="60" t="s">
        <v>35</v>
      </c>
      <c r="G267" s="60">
        <v>24</v>
      </c>
      <c r="H267" s="64">
        <v>478.14</v>
      </c>
      <c r="I267" s="65">
        <v>2.6</v>
      </c>
      <c r="J267" s="65">
        <f t="shared" si="12"/>
        <v>1243.164</v>
      </c>
      <c r="K267" s="67" t="s">
        <v>322</v>
      </c>
      <c r="L267" s="76"/>
    </row>
    <row r="268" spans="1:12" s="17" customFormat="1" ht="15">
      <c r="A268" s="75">
        <f t="shared" si="13"/>
        <v>261</v>
      </c>
      <c r="B268" s="60" t="s">
        <v>742</v>
      </c>
      <c r="C268" s="61" t="s">
        <v>757</v>
      </c>
      <c r="D268" s="62" t="s">
        <v>758</v>
      </c>
      <c r="E268" s="63" t="s">
        <v>20</v>
      </c>
      <c r="F268" s="60" t="s">
        <v>45</v>
      </c>
      <c r="G268" s="60">
        <v>3</v>
      </c>
      <c r="H268" s="64">
        <v>75.75</v>
      </c>
      <c r="I268" s="65">
        <v>2.6</v>
      </c>
      <c r="J268" s="65">
        <f t="shared" si="12"/>
        <v>196.95000000000002</v>
      </c>
      <c r="K268" s="66" t="s">
        <v>579</v>
      </c>
      <c r="L268" s="76"/>
    </row>
    <row r="269" spans="1:12" s="17" customFormat="1" ht="15">
      <c r="A269" s="75">
        <f t="shared" si="13"/>
        <v>262</v>
      </c>
      <c r="B269" s="60" t="s">
        <v>742</v>
      </c>
      <c r="C269" s="61" t="s">
        <v>759</v>
      </c>
      <c r="D269" s="62" t="s">
        <v>760</v>
      </c>
      <c r="E269" s="63" t="s">
        <v>20</v>
      </c>
      <c r="F269" s="60" t="s">
        <v>45</v>
      </c>
      <c r="G269" s="60">
        <v>10</v>
      </c>
      <c r="H269" s="64">
        <v>264.5</v>
      </c>
      <c r="I269" s="65">
        <v>2.6</v>
      </c>
      <c r="J269" s="65">
        <f t="shared" si="12"/>
        <v>687.7</v>
      </c>
      <c r="K269" s="66" t="s">
        <v>110</v>
      </c>
      <c r="L269" s="76"/>
    </row>
    <row r="270" spans="1:12" s="17" customFormat="1" ht="15">
      <c r="A270" s="75">
        <f t="shared" si="13"/>
        <v>263</v>
      </c>
      <c r="B270" s="60" t="s">
        <v>742</v>
      </c>
      <c r="C270" s="61" t="s">
        <v>761</v>
      </c>
      <c r="D270" s="62" t="s">
        <v>762</v>
      </c>
      <c r="E270" s="63" t="s">
        <v>20</v>
      </c>
      <c r="F270" s="60" t="s">
        <v>57</v>
      </c>
      <c r="G270" s="60">
        <v>76</v>
      </c>
      <c r="H270" s="64">
        <v>1786.7969999999998</v>
      </c>
      <c r="I270" s="65">
        <v>2.6</v>
      </c>
      <c r="J270" s="65">
        <f t="shared" si="12"/>
        <v>4645.6722</v>
      </c>
      <c r="K270" s="66" t="s">
        <v>110</v>
      </c>
      <c r="L270" s="76"/>
    </row>
    <row r="271" spans="1:12" s="17" customFormat="1" ht="30">
      <c r="A271" s="75">
        <f t="shared" si="13"/>
        <v>264</v>
      </c>
      <c r="B271" s="60" t="s">
        <v>742</v>
      </c>
      <c r="C271" s="61" t="s">
        <v>763</v>
      </c>
      <c r="D271" s="62" t="s">
        <v>764</v>
      </c>
      <c r="E271" s="63" t="s">
        <v>20</v>
      </c>
      <c r="F271" s="60" t="s">
        <v>51</v>
      </c>
      <c r="G271" s="60">
        <v>42</v>
      </c>
      <c r="H271" s="64">
        <v>742.226</v>
      </c>
      <c r="I271" s="65">
        <v>2.6</v>
      </c>
      <c r="J271" s="65">
        <f t="shared" si="12"/>
        <v>1929.7876000000001</v>
      </c>
      <c r="K271" s="66" t="s">
        <v>52</v>
      </c>
      <c r="L271" s="76"/>
    </row>
    <row r="272" spans="1:12" s="17" customFormat="1" ht="36">
      <c r="A272" s="75">
        <f t="shared" si="13"/>
        <v>265</v>
      </c>
      <c r="B272" s="60" t="s">
        <v>742</v>
      </c>
      <c r="C272" s="61" t="s">
        <v>765</v>
      </c>
      <c r="D272" s="62" t="s">
        <v>766</v>
      </c>
      <c r="E272" s="63" t="s">
        <v>20</v>
      </c>
      <c r="F272" s="60" t="s">
        <v>45</v>
      </c>
      <c r="G272" s="60">
        <v>3</v>
      </c>
      <c r="H272" s="64">
        <v>100</v>
      </c>
      <c r="I272" s="65">
        <v>2.6</v>
      </c>
      <c r="J272" s="65">
        <f t="shared" si="12"/>
        <v>260</v>
      </c>
      <c r="K272" s="66" t="s">
        <v>140</v>
      </c>
      <c r="L272" s="77" t="s">
        <v>93</v>
      </c>
    </row>
    <row r="273" spans="1:12" s="17" customFormat="1" ht="15">
      <c r="A273" s="75">
        <f t="shared" si="13"/>
        <v>266</v>
      </c>
      <c r="B273" s="60" t="s">
        <v>742</v>
      </c>
      <c r="C273" s="61" t="s">
        <v>767</v>
      </c>
      <c r="D273" s="62" t="s">
        <v>768</v>
      </c>
      <c r="E273" s="63" t="s">
        <v>20</v>
      </c>
      <c r="F273" s="60" t="s">
        <v>35</v>
      </c>
      <c r="G273" s="60">
        <v>151</v>
      </c>
      <c r="H273" s="64">
        <v>3314.9479999999999</v>
      </c>
      <c r="I273" s="65">
        <v>2.6</v>
      </c>
      <c r="J273" s="65">
        <f t="shared" si="12"/>
        <v>8618.8647999999994</v>
      </c>
      <c r="K273" s="66" t="s">
        <v>88</v>
      </c>
      <c r="L273" s="76"/>
    </row>
    <row r="274" spans="1:12" s="17" customFormat="1" ht="15">
      <c r="A274" s="75">
        <f t="shared" si="13"/>
        <v>267</v>
      </c>
      <c r="B274" s="60" t="s">
        <v>742</v>
      </c>
      <c r="C274" s="61" t="s">
        <v>769</v>
      </c>
      <c r="D274" s="62" t="s">
        <v>770</v>
      </c>
      <c r="E274" s="63" t="s">
        <v>20</v>
      </c>
      <c r="F274" s="60" t="s">
        <v>38</v>
      </c>
      <c r="G274" s="60">
        <v>232</v>
      </c>
      <c r="H274" s="64">
        <v>4696.9799999999996</v>
      </c>
      <c r="I274" s="65">
        <v>2.6</v>
      </c>
      <c r="J274" s="65">
        <f t="shared" si="12"/>
        <v>12212.147999999999</v>
      </c>
      <c r="K274" s="67" t="s">
        <v>59</v>
      </c>
      <c r="L274" s="76"/>
    </row>
    <row r="275" spans="1:12" s="17" customFormat="1" ht="30">
      <c r="A275" s="75">
        <f t="shared" si="13"/>
        <v>268</v>
      </c>
      <c r="B275" s="60" t="s">
        <v>742</v>
      </c>
      <c r="C275" s="61" t="s">
        <v>771</v>
      </c>
      <c r="D275" s="62" t="s">
        <v>772</v>
      </c>
      <c r="E275" s="63" t="s">
        <v>20</v>
      </c>
      <c r="F275" s="60" t="s">
        <v>43</v>
      </c>
      <c r="G275" s="60">
        <v>138</v>
      </c>
      <c r="H275" s="46">
        <v>3861.2249999999999</v>
      </c>
      <c r="I275" s="65">
        <v>2.6</v>
      </c>
      <c r="J275" s="65">
        <f t="shared" si="12"/>
        <v>10039.184999999999</v>
      </c>
      <c r="K275" s="66" t="s">
        <v>44</v>
      </c>
      <c r="L275" s="76"/>
    </row>
    <row r="276" spans="1:12" s="17" customFormat="1" ht="15">
      <c r="A276" s="75">
        <f t="shared" si="13"/>
        <v>269</v>
      </c>
      <c r="B276" s="60" t="s">
        <v>742</v>
      </c>
      <c r="C276" s="61" t="s">
        <v>773</v>
      </c>
      <c r="D276" s="62" t="s">
        <v>774</v>
      </c>
      <c r="E276" s="63" t="s">
        <v>20</v>
      </c>
      <c r="F276" s="60" t="s">
        <v>36</v>
      </c>
      <c r="G276" s="60">
        <v>7</v>
      </c>
      <c r="H276" s="64">
        <v>129.87200000000001</v>
      </c>
      <c r="I276" s="65">
        <v>2.6</v>
      </c>
      <c r="J276" s="65">
        <f t="shared" ref="J276:J307" si="14">H276*I276</f>
        <v>337.66720000000004</v>
      </c>
      <c r="K276" s="66" t="s">
        <v>96</v>
      </c>
      <c r="L276" s="76"/>
    </row>
    <row r="277" spans="1:12" s="17" customFormat="1" ht="15">
      <c r="A277" s="75">
        <f t="shared" si="13"/>
        <v>270</v>
      </c>
      <c r="B277" s="60" t="s">
        <v>742</v>
      </c>
      <c r="C277" s="61" t="s">
        <v>775</v>
      </c>
      <c r="D277" s="62" t="s">
        <v>776</v>
      </c>
      <c r="E277" s="63" t="s">
        <v>20</v>
      </c>
      <c r="F277" s="60" t="s">
        <v>36</v>
      </c>
      <c r="G277" s="60">
        <v>15</v>
      </c>
      <c r="H277" s="64">
        <v>196.09800000000001</v>
      </c>
      <c r="I277" s="65">
        <v>2.6</v>
      </c>
      <c r="J277" s="65">
        <f t="shared" si="14"/>
        <v>509.85480000000007</v>
      </c>
      <c r="K277" s="66" t="s">
        <v>66</v>
      </c>
      <c r="L277" s="76"/>
    </row>
    <row r="278" spans="1:12" s="17" customFormat="1" ht="15">
      <c r="A278" s="75">
        <f t="shared" si="13"/>
        <v>271</v>
      </c>
      <c r="B278" s="60" t="s">
        <v>742</v>
      </c>
      <c r="C278" s="61" t="s">
        <v>777</v>
      </c>
      <c r="D278" s="62" t="s">
        <v>778</v>
      </c>
      <c r="E278" s="63" t="s">
        <v>20</v>
      </c>
      <c r="F278" s="60" t="s">
        <v>36</v>
      </c>
      <c r="G278" s="60">
        <v>96</v>
      </c>
      <c r="H278" s="64">
        <v>1973.585</v>
      </c>
      <c r="I278" s="65">
        <v>2.6</v>
      </c>
      <c r="J278" s="65">
        <f t="shared" si="14"/>
        <v>5131.3209999999999</v>
      </c>
      <c r="K278" s="66" t="s">
        <v>68</v>
      </c>
      <c r="L278" s="76"/>
    </row>
    <row r="279" spans="1:12" s="17" customFormat="1" ht="15">
      <c r="A279" s="75">
        <f t="shared" si="13"/>
        <v>272</v>
      </c>
      <c r="B279" s="60" t="s">
        <v>742</v>
      </c>
      <c r="C279" s="61" t="s">
        <v>779</v>
      </c>
      <c r="D279" s="62" t="s">
        <v>780</v>
      </c>
      <c r="E279" s="63" t="s">
        <v>20</v>
      </c>
      <c r="F279" s="60" t="s">
        <v>36</v>
      </c>
      <c r="G279" s="60">
        <v>2</v>
      </c>
      <c r="H279" s="64">
        <v>100</v>
      </c>
      <c r="I279" s="65">
        <v>2.6</v>
      </c>
      <c r="J279" s="65">
        <f t="shared" si="14"/>
        <v>260</v>
      </c>
      <c r="K279" s="66" t="s">
        <v>134</v>
      </c>
      <c r="L279" s="76"/>
    </row>
    <row r="280" spans="1:12" s="17" customFormat="1" ht="15">
      <c r="A280" s="75">
        <f t="shared" si="13"/>
        <v>273</v>
      </c>
      <c r="B280" s="60" t="s">
        <v>742</v>
      </c>
      <c r="C280" s="61" t="s">
        <v>781</v>
      </c>
      <c r="D280" s="62" t="s">
        <v>782</v>
      </c>
      <c r="E280" s="63" t="s">
        <v>20</v>
      </c>
      <c r="F280" s="60" t="s">
        <v>38</v>
      </c>
      <c r="G280" s="60">
        <v>100</v>
      </c>
      <c r="H280" s="64">
        <v>2086.6</v>
      </c>
      <c r="I280" s="65">
        <v>2.6</v>
      </c>
      <c r="J280" s="65">
        <f t="shared" si="14"/>
        <v>5425.16</v>
      </c>
      <c r="K280" s="67" t="s">
        <v>59</v>
      </c>
      <c r="L280" s="76"/>
    </row>
    <row r="281" spans="1:12" s="17" customFormat="1" ht="15">
      <c r="A281" s="75">
        <f t="shared" si="13"/>
        <v>274</v>
      </c>
      <c r="B281" s="60" t="s">
        <v>783</v>
      </c>
      <c r="C281" s="61" t="s">
        <v>784</v>
      </c>
      <c r="D281" s="62" t="s">
        <v>785</v>
      </c>
      <c r="E281" s="63" t="s">
        <v>20</v>
      </c>
      <c r="F281" s="60" t="s">
        <v>35</v>
      </c>
      <c r="G281" s="60">
        <v>40</v>
      </c>
      <c r="H281" s="64">
        <v>1503.3809999999999</v>
      </c>
      <c r="I281" s="65">
        <v>2.6</v>
      </c>
      <c r="J281" s="65">
        <f t="shared" si="14"/>
        <v>3908.7905999999998</v>
      </c>
      <c r="K281" s="66" t="s">
        <v>86</v>
      </c>
      <c r="L281" s="76"/>
    </row>
    <row r="282" spans="1:12" s="17" customFormat="1" ht="30">
      <c r="A282" s="75">
        <f t="shared" si="13"/>
        <v>275</v>
      </c>
      <c r="B282" s="60" t="s">
        <v>783</v>
      </c>
      <c r="C282" s="61" t="s">
        <v>786</v>
      </c>
      <c r="D282" s="62" t="s">
        <v>787</v>
      </c>
      <c r="E282" s="63" t="s">
        <v>20</v>
      </c>
      <c r="F282" s="60" t="s">
        <v>379</v>
      </c>
      <c r="G282" s="60">
        <v>30</v>
      </c>
      <c r="H282" s="64">
        <v>589.98</v>
      </c>
      <c r="I282" s="65">
        <v>2.6</v>
      </c>
      <c r="J282" s="65">
        <f t="shared" si="14"/>
        <v>1533.9480000000001</v>
      </c>
      <c r="K282" s="66" t="s">
        <v>788</v>
      </c>
      <c r="L282" s="76"/>
    </row>
    <row r="283" spans="1:12" s="17" customFormat="1" ht="30">
      <c r="A283" s="75">
        <f t="shared" si="13"/>
        <v>276</v>
      </c>
      <c r="B283" s="60" t="s">
        <v>783</v>
      </c>
      <c r="C283" s="61" t="s">
        <v>789</v>
      </c>
      <c r="D283" s="62" t="s">
        <v>790</v>
      </c>
      <c r="E283" s="63" t="s">
        <v>20</v>
      </c>
      <c r="F283" s="60" t="s">
        <v>511</v>
      </c>
      <c r="G283" s="60">
        <v>5</v>
      </c>
      <c r="H283" s="64">
        <v>107.33</v>
      </c>
      <c r="I283" s="65">
        <v>2.6</v>
      </c>
      <c r="J283" s="65">
        <f t="shared" si="14"/>
        <v>279.05799999999999</v>
      </c>
      <c r="K283" s="66" t="s">
        <v>512</v>
      </c>
      <c r="L283" s="76"/>
    </row>
    <row r="284" spans="1:12" s="17" customFormat="1" ht="15">
      <c r="A284" s="75">
        <f t="shared" si="13"/>
        <v>277</v>
      </c>
      <c r="B284" s="60" t="s">
        <v>783</v>
      </c>
      <c r="C284" s="61" t="s">
        <v>791</v>
      </c>
      <c r="D284" s="62" t="s">
        <v>792</v>
      </c>
      <c r="E284" s="63" t="s">
        <v>20</v>
      </c>
      <c r="F284" s="60" t="s">
        <v>120</v>
      </c>
      <c r="G284" s="60">
        <v>28</v>
      </c>
      <c r="H284" s="64">
        <v>740.6</v>
      </c>
      <c r="I284" s="65">
        <v>2.6</v>
      </c>
      <c r="J284" s="65">
        <f t="shared" si="14"/>
        <v>1925.5600000000002</v>
      </c>
      <c r="K284" s="66" t="s">
        <v>121</v>
      </c>
      <c r="L284" s="76"/>
    </row>
    <row r="285" spans="1:12" s="17" customFormat="1" ht="15">
      <c r="A285" s="75">
        <f t="shared" si="13"/>
        <v>278</v>
      </c>
      <c r="B285" s="60" t="s">
        <v>783</v>
      </c>
      <c r="C285" s="61" t="s">
        <v>793</v>
      </c>
      <c r="D285" s="62" t="s">
        <v>794</v>
      </c>
      <c r="E285" s="63" t="s">
        <v>20</v>
      </c>
      <c r="F285" s="60" t="s">
        <v>40</v>
      </c>
      <c r="G285" s="60">
        <v>5</v>
      </c>
      <c r="H285" s="64">
        <v>143.25</v>
      </c>
      <c r="I285" s="65">
        <v>2.6</v>
      </c>
      <c r="J285" s="65">
        <f t="shared" si="14"/>
        <v>372.45</v>
      </c>
      <c r="K285" s="66" t="s">
        <v>97</v>
      </c>
      <c r="L285" s="76"/>
    </row>
    <row r="286" spans="1:12" s="17" customFormat="1" ht="30">
      <c r="A286" s="75">
        <f t="shared" si="13"/>
        <v>279</v>
      </c>
      <c r="B286" s="60" t="s">
        <v>783</v>
      </c>
      <c r="C286" s="61" t="s">
        <v>795</v>
      </c>
      <c r="D286" s="62" t="s">
        <v>974</v>
      </c>
      <c r="E286" s="63" t="s">
        <v>20</v>
      </c>
      <c r="F286" s="60" t="s">
        <v>25</v>
      </c>
      <c r="G286" s="60">
        <v>453</v>
      </c>
      <c r="H286" s="64">
        <v>10392.645</v>
      </c>
      <c r="I286" s="65">
        <v>2.6</v>
      </c>
      <c r="J286" s="65">
        <f t="shared" si="14"/>
        <v>27020.877</v>
      </c>
      <c r="K286" s="66" t="s">
        <v>87</v>
      </c>
      <c r="L286" s="76"/>
    </row>
    <row r="287" spans="1:12" s="17" customFormat="1" ht="15">
      <c r="A287" s="75">
        <f t="shared" si="13"/>
        <v>280</v>
      </c>
      <c r="B287" s="60" t="s">
        <v>783</v>
      </c>
      <c r="C287" s="61" t="s">
        <v>796</v>
      </c>
      <c r="D287" s="62" t="s">
        <v>797</v>
      </c>
      <c r="E287" s="63" t="s">
        <v>20</v>
      </c>
      <c r="F287" s="60" t="s">
        <v>120</v>
      </c>
      <c r="G287" s="60">
        <v>76</v>
      </c>
      <c r="H287" s="64">
        <v>2040.29</v>
      </c>
      <c r="I287" s="65">
        <v>2.6</v>
      </c>
      <c r="J287" s="65">
        <f t="shared" si="14"/>
        <v>5304.7539999999999</v>
      </c>
      <c r="K287" s="66" t="s">
        <v>121</v>
      </c>
      <c r="L287" s="76"/>
    </row>
    <row r="288" spans="1:12" s="17" customFormat="1" ht="30">
      <c r="A288" s="75">
        <f t="shared" si="13"/>
        <v>281</v>
      </c>
      <c r="B288" s="60" t="s">
        <v>783</v>
      </c>
      <c r="C288" s="61" t="s">
        <v>798</v>
      </c>
      <c r="D288" s="62" t="s">
        <v>799</v>
      </c>
      <c r="E288" s="63" t="s">
        <v>20</v>
      </c>
      <c r="F288" s="60" t="s">
        <v>117</v>
      </c>
      <c r="G288" s="60">
        <v>16</v>
      </c>
      <c r="H288" s="64">
        <v>493.6</v>
      </c>
      <c r="I288" s="65">
        <v>2.6</v>
      </c>
      <c r="J288" s="65">
        <f t="shared" si="14"/>
        <v>1283.3600000000001</v>
      </c>
      <c r="K288" s="66" t="s">
        <v>118</v>
      </c>
      <c r="L288" s="76"/>
    </row>
    <row r="289" spans="1:12" s="17" customFormat="1" ht="15">
      <c r="A289" s="75">
        <f t="shared" si="13"/>
        <v>282</v>
      </c>
      <c r="B289" s="60" t="s">
        <v>783</v>
      </c>
      <c r="C289" s="61" t="s">
        <v>800</v>
      </c>
      <c r="D289" s="62" t="s">
        <v>801</v>
      </c>
      <c r="E289" s="63" t="s">
        <v>20</v>
      </c>
      <c r="F289" s="60" t="s">
        <v>36</v>
      </c>
      <c r="G289" s="60">
        <v>13</v>
      </c>
      <c r="H289" s="64">
        <v>228.26</v>
      </c>
      <c r="I289" s="65">
        <v>2.6</v>
      </c>
      <c r="J289" s="65">
        <f t="shared" si="14"/>
        <v>593.476</v>
      </c>
      <c r="K289" s="66" t="s">
        <v>566</v>
      </c>
      <c r="L289" s="76"/>
    </row>
    <row r="290" spans="1:12" s="17" customFormat="1" ht="36">
      <c r="A290" s="75">
        <f t="shared" si="13"/>
        <v>283</v>
      </c>
      <c r="B290" s="60" t="s">
        <v>783</v>
      </c>
      <c r="C290" s="61" t="s">
        <v>802</v>
      </c>
      <c r="D290" s="62" t="s">
        <v>803</v>
      </c>
      <c r="E290" s="63" t="s">
        <v>20</v>
      </c>
      <c r="F290" s="60" t="s">
        <v>120</v>
      </c>
      <c r="G290" s="60">
        <v>1</v>
      </c>
      <c r="H290" s="64">
        <v>25</v>
      </c>
      <c r="I290" s="65">
        <v>2.6</v>
      </c>
      <c r="J290" s="65">
        <f t="shared" si="14"/>
        <v>65</v>
      </c>
      <c r="K290" s="66" t="s">
        <v>121</v>
      </c>
      <c r="L290" s="77" t="s">
        <v>93</v>
      </c>
    </row>
    <row r="291" spans="1:12" s="17" customFormat="1" ht="15">
      <c r="A291" s="75">
        <f t="shared" si="13"/>
        <v>284</v>
      </c>
      <c r="B291" s="60" t="s">
        <v>804</v>
      </c>
      <c r="C291" s="61" t="s">
        <v>805</v>
      </c>
      <c r="D291" s="62" t="s">
        <v>806</v>
      </c>
      <c r="E291" s="63" t="s">
        <v>20</v>
      </c>
      <c r="F291" s="60" t="s">
        <v>29</v>
      </c>
      <c r="G291" s="60">
        <v>35</v>
      </c>
      <c r="H291" s="64">
        <v>688.31</v>
      </c>
      <c r="I291" s="65">
        <v>2.6</v>
      </c>
      <c r="J291" s="65">
        <f t="shared" si="14"/>
        <v>1789.606</v>
      </c>
      <c r="K291" s="66" t="s">
        <v>807</v>
      </c>
      <c r="L291" s="76"/>
    </row>
    <row r="292" spans="1:12" s="17" customFormat="1" ht="15" customHeight="1">
      <c r="A292" s="75">
        <f t="shared" si="13"/>
        <v>285</v>
      </c>
      <c r="B292" s="60" t="s">
        <v>804</v>
      </c>
      <c r="C292" s="61" t="s">
        <v>808</v>
      </c>
      <c r="D292" s="62">
        <v>4222316320</v>
      </c>
      <c r="E292" s="63" t="s">
        <v>20</v>
      </c>
      <c r="F292" s="60" t="s">
        <v>809</v>
      </c>
      <c r="G292" s="60">
        <v>18</v>
      </c>
      <c r="H292" s="64">
        <v>211.78299999999999</v>
      </c>
      <c r="I292" s="65">
        <v>2.6</v>
      </c>
      <c r="J292" s="65">
        <f t="shared" si="14"/>
        <v>550.63580000000002</v>
      </c>
      <c r="K292" s="66" t="s">
        <v>810</v>
      </c>
      <c r="L292" s="76"/>
    </row>
    <row r="293" spans="1:12" s="17" customFormat="1" ht="15">
      <c r="A293" s="75">
        <f t="shared" si="13"/>
        <v>286</v>
      </c>
      <c r="B293" s="60" t="s">
        <v>804</v>
      </c>
      <c r="C293" s="61" t="s">
        <v>811</v>
      </c>
      <c r="D293" s="62" t="s">
        <v>975</v>
      </c>
      <c r="E293" s="63" t="s">
        <v>20</v>
      </c>
      <c r="F293" s="60" t="s">
        <v>76</v>
      </c>
      <c r="G293" s="60">
        <v>23</v>
      </c>
      <c r="H293" s="64">
        <v>573.20000000000005</v>
      </c>
      <c r="I293" s="65">
        <v>2.6</v>
      </c>
      <c r="J293" s="65">
        <f t="shared" si="14"/>
        <v>1490.3200000000002</v>
      </c>
      <c r="K293" s="66" t="s">
        <v>77</v>
      </c>
      <c r="L293" s="76"/>
    </row>
    <row r="294" spans="1:12" s="17" customFormat="1" ht="15">
      <c r="A294" s="75">
        <f t="shared" si="13"/>
        <v>287</v>
      </c>
      <c r="B294" s="60" t="s">
        <v>804</v>
      </c>
      <c r="C294" s="61" t="s">
        <v>812</v>
      </c>
      <c r="D294" s="62" t="s">
        <v>813</v>
      </c>
      <c r="E294" s="63" t="s">
        <v>20</v>
      </c>
      <c r="F294" s="60" t="s">
        <v>60</v>
      </c>
      <c r="G294" s="60">
        <v>6</v>
      </c>
      <c r="H294" s="64">
        <v>107.3</v>
      </c>
      <c r="I294" s="65">
        <v>2.6</v>
      </c>
      <c r="J294" s="65">
        <f t="shared" si="14"/>
        <v>278.98</v>
      </c>
      <c r="K294" s="67" t="s">
        <v>347</v>
      </c>
      <c r="L294" s="76"/>
    </row>
    <row r="295" spans="1:12" s="17" customFormat="1" ht="15">
      <c r="A295" s="75">
        <f t="shared" si="13"/>
        <v>288</v>
      </c>
      <c r="B295" s="60" t="s">
        <v>804</v>
      </c>
      <c r="C295" s="61" t="s">
        <v>814</v>
      </c>
      <c r="D295" s="62" t="s">
        <v>815</v>
      </c>
      <c r="E295" s="63" t="s">
        <v>20</v>
      </c>
      <c r="F295" s="60" t="s">
        <v>75</v>
      </c>
      <c r="G295" s="60">
        <v>20</v>
      </c>
      <c r="H295" s="64">
        <v>463</v>
      </c>
      <c r="I295" s="65">
        <v>2.6</v>
      </c>
      <c r="J295" s="65">
        <f t="shared" si="14"/>
        <v>1203.8</v>
      </c>
      <c r="K295" s="66" t="s">
        <v>136</v>
      </c>
      <c r="L295" s="76"/>
    </row>
    <row r="296" spans="1:12" s="17" customFormat="1" ht="15">
      <c r="A296" s="75">
        <f t="shared" si="13"/>
        <v>289</v>
      </c>
      <c r="B296" s="60" t="s">
        <v>804</v>
      </c>
      <c r="C296" s="61" t="s">
        <v>816</v>
      </c>
      <c r="D296" s="62" t="s">
        <v>817</v>
      </c>
      <c r="E296" s="63" t="s">
        <v>20</v>
      </c>
      <c r="F296" s="60" t="s">
        <v>125</v>
      </c>
      <c r="G296" s="60">
        <v>9</v>
      </c>
      <c r="H296" s="64">
        <v>127.44199999999999</v>
      </c>
      <c r="I296" s="65">
        <v>2.6</v>
      </c>
      <c r="J296" s="65">
        <f t="shared" si="14"/>
        <v>331.3492</v>
      </c>
      <c r="K296" s="66" t="s">
        <v>174</v>
      </c>
      <c r="L296" s="76"/>
    </row>
    <row r="297" spans="1:12" s="17" customFormat="1" ht="15" customHeight="1">
      <c r="A297" s="75">
        <f t="shared" si="13"/>
        <v>290</v>
      </c>
      <c r="B297" s="60" t="s">
        <v>804</v>
      </c>
      <c r="C297" s="61" t="s">
        <v>818</v>
      </c>
      <c r="D297" s="62" t="s">
        <v>819</v>
      </c>
      <c r="E297" s="63" t="s">
        <v>20</v>
      </c>
      <c r="F297" s="60" t="s">
        <v>46</v>
      </c>
      <c r="G297" s="60">
        <v>26</v>
      </c>
      <c r="H297" s="64">
        <v>501.185</v>
      </c>
      <c r="I297" s="65">
        <v>2.6</v>
      </c>
      <c r="J297" s="65">
        <f t="shared" si="14"/>
        <v>1303.0810000000001</v>
      </c>
      <c r="K297" s="66" t="s">
        <v>124</v>
      </c>
      <c r="L297" s="76"/>
    </row>
    <row r="298" spans="1:12" s="17" customFormat="1" ht="15">
      <c r="A298" s="75">
        <f t="shared" si="13"/>
        <v>291</v>
      </c>
      <c r="B298" s="60" t="s">
        <v>804</v>
      </c>
      <c r="C298" s="61" t="s">
        <v>820</v>
      </c>
      <c r="D298" s="62" t="s">
        <v>821</v>
      </c>
      <c r="E298" s="63" t="s">
        <v>20</v>
      </c>
      <c r="F298" s="60" t="s">
        <v>46</v>
      </c>
      <c r="G298" s="60">
        <v>25</v>
      </c>
      <c r="H298" s="64">
        <v>766.25</v>
      </c>
      <c r="I298" s="65">
        <v>2.6</v>
      </c>
      <c r="J298" s="65">
        <f t="shared" si="14"/>
        <v>1992.25</v>
      </c>
      <c r="K298" s="66" t="s">
        <v>822</v>
      </c>
      <c r="L298" s="76"/>
    </row>
    <row r="299" spans="1:12" s="17" customFormat="1" ht="30">
      <c r="A299" s="75">
        <f t="shared" si="13"/>
        <v>292</v>
      </c>
      <c r="B299" s="60" t="s">
        <v>804</v>
      </c>
      <c r="C299" s="61" t="s">
        <v>823</v>
      </c>
      <c r="D299" s="62" t="s">
        <v>78</v>
      </c>
      <c r="E299" s="63" t="s">
        <v>35</v>
      </c>
      <c r="F299" s="60" t="s">
        <v>41</v>
      </c>
      <c r="G299" s="60">
        <v>25</v>
      </c>
      <c r="H299" s="64">
        <v>984</v>
      </c>
      <c r="I299" s="65">
        <v>2.6</v>
      </c>
      <c r="J299" s="65">
        <f t="shared" si="14"/>
        <v>2558.4</v>
      </c>
      <c r="K299" s="66" t="s">
        <v>24</v>
      </c>
      <c r="L299" s="76" t="s">
        <v>824</v>
      </c>
    </row>
    <row r="300" spans="1:12" s="17" customFormat="1" ht="15">
      <c r="A300" s="75">
        <f t="shared" si="13"/>
        <v>293</v>
      </c>
      <c r="B300" s="60" t="s">
        <v>804</v>
      </c>
      <c r="C300" s="61" t="s">
        <v>825</v>
      </c>
      <c r="D300" s="62" t="s">
        <v>826</v>
      </c>
      <c r="E300" s="63" t="s">
        <v>20</v>
      </c>
      <c r="F300" s="60" t="s">
        <v>25</v>
      </c>
      <c r="G300" s="60">
        <v>227</v>
      </c>
      <c r="H300" s="64">
        <v>6016.54</v>
      </c>
      <c r="I300" s="65">
        <v>2.6</v>
      </c>
      <c r="J300" s="65">
        <f t="shared" si="14"/>
        <v>15643.004000000001</v>
      </c>
      <c r="K300" s="66" t="s">
        <v>87</v>
      </c>
      <c r="L300" s="76"/>
    </row>
    <row r="301" spans="1:12" s="17" customFormat="1" ht="15">
      <c r="A301" s="75">
        <f t="shared" si="13"/>
        <v>294</v>
      </c>
      <c r="B301" s="60" t="s">
        <v>804</v>
      </c>
      <c r="C301" s="61" t="s">
        <v>827</v>
      </c>
      <c r="D301" s="62" t="s">
        <v>828</v>
      </c>
      <c r="E301" s="63" t="s">
        <v>20</v>
      </c>
      <c r="F301" s="60" t="s">
        <v>25</v>
      </c>
      <c r="G301" s="60">
        <v>164</v>
      </c>
      <c r="H301" s="64">
        <v>4827.58</v>
      </c>
      <c r="I301" s="65">
        <v>2.6</v>
      </c>
      <c r="J301" s="65">
        <f t="shared" si="14"/>
        <v>12551.708000000001</v>
      </c>
      <c r="K301" s="67" t="s">
        <v>829</v>
      </c>
      <c r="L301" s="76"/>
    </row>
    <row r="302" spans="1:12" s="17" customFormat="1" ht="15">
      <c r="A302" s="75">
        <f t="shared" si="13"/>
        <v>295</v>
      </c>
      <c r="B302" s="60" t="s">
        <v>804</v>
      </c>
      <c r="C302" s="61" t="s">
        <v>830</v>
      </c>
      <c r="D302" s="62" t="s">
        <v>831</v>
      </c>
      <c r="E302" s="63" t="s">
        <v>20</v>
      </c>
      <c r="F302" s="60" t="s">
        <v>69</v>
      </c>
      <c r="G302" s="60">
        <v>114</v>
      </c>
      <c r="H302" s="64">
        <v>2303</v>
      </c>
      <c r="I302" s="65">
        <v>2.6</v>
      </c>
      <c r="J302" s="65">
        <f t="shared" si="14"/>
        <v>5987.8</v>
      </c>
      <c r="K302" s="67" t="s">
        <v>287</v>
      </c>
      <c r="L302" s="76"/>
    </row>
    <row r="303" spans="1:12" s="17" customFormat="1" ht="15">
      <c r="A303" s="75">
        <f t="shared" si="13"/>
        <v>296</v>
      </c>
      <c r="B303" s="60" t="s">
        <v>804</v>
      </c>
      <c r="C303" s="61" t="s">
        <v>832</v>
      </c>
      <c r="D303" s="62" t="s">
        <v>833</v>
      </c>
      <c r="E303" s="63" t="s">
        <v>20</v>
      </c>
      <c r="F303" s="60" t="s">
        <v>49</v>
      </c>
      <c r="G303" s="60">
        <v>50</v>
      </c>
      <c r="H303" s="64">
        <v>1043.3</v>
      </c>
      <c r="I303" s="65">
        <v>2.6</v>
      </c>
      <c r="J303" s="65">
        <f t="shared" si="14"/>
        <v>2712.58</v>
      </c>
      <c r="K303" s="67" t="s">
        <v>105</v>
      </c>
      <c r="L303" s="76"/>
    </row>
    <row r="304" spans="1:12" s="17" customFormat="1" ht="15">
      <c r="A304" s="75">
        <f t="shared" si="13"/>
        <v>297</v>
      </c>
      <c r="B304" s="60" t="s">
        <v>834</v>
      </c>
      <c r="C304" s="61" t="s">
        <v>835</v>
      </c>
      <c r="D304" s="62" t="s">
        <v>836</v>
      </c>
      <c r="E304" s="63" t="s">
        <v>20</v>
      </c>
      <c r="F304" s="60" t="s">
        <v>41</v>
      </c>
      <c r="G304" s="60">
        <v>57</v>
      </c>
      <c r="H304" s="64">
        <v>1151.5</v>
      </c>
      <c r="I304" s="65">
        <v>2.6</v>
      </c>
      <c r="J304" s="65">
        <f t="shared" si="14"/>
        <v>2993.9</v>
      </c>
      <c r="K304" s="66" t="s">
        <v>81</v>
      </c>
      <c r="L304" s="76"/>
    </row>
    <row r="305" spans="1:12" s="17" customFormat="1" ht="30">
      <c r="A305" s="75">
        <f t="shared" si="13"/>
        <v>298</v>
      </c>
      <c r="B305" s="60" t="s">
        <v>834</v>
      </c>
      <c r="C305" s="61" t="s">
        <v>837</v>
      </c>
      <c r="D305" s="62" t="s">
        <v>976</v>
      </c>
      <c r="E305" s="63" t="s">
        <v>20</v>
      </c>
      <c r="F305" s="60" t="s">
        <v>35</v>
      </c>
      <c r="G305" s="60">
        <v>202</v>
      </c>
      <c r="H305" s="64">
        <v>5855.4520000000002</v>
      </c>
      <c r="I305" s="65">
        <v>2.6</v>
      </c>
      <c r="J305" s="65">
        <f t="shared" si="14"/>
        <v>15224.175200000001</v>
      </c>
      <c r="K305" s="66" t="s">
        <v>24</v>
      </c>
      <c r="L305" s="76"/>
    </row>
    <row r="306" spans="1:12" s="17" customFormat="1" ht="15">
      <c r="A306" s="75">
        <f t="shared" si="13"/>
        <v>299</v>
      </c>
      <c r="B306" s="60" t="s">
        <v>834</v>
      </c>
      <c r="C306" s="61" t="s">
        <v>838</v>
      </c>
      <c r="D306" s="62" t="s">
        <v>839</v>
      </c>
      <c r="E306" s="63" t="s">
        <v>20</v>
      </c>
      <c r="F306" s="60" t="s">
        <v>35</v>
      </c>
      <c r="G306" s="60">
        <v>32</v>
      </c>
      <c r="H306" s="64">
        <v>685.89599999999996</v>
      </c>
      <c r="I306" s="65">
        <v>2.6</v>
      </c>
      <c r="J306" s="65">
        <f t="shared" si="14"/>
        <v>1783.3296</v>
      </c>
      <c r="K306" s="66" t="s">
        <v>24</v>
      </c>
      <c r="L306" s="76"/>
    </row>
    <row r="307" spans="1:12" s="17" customFormat="1" ht="15">
      <c r="A307" s="75">
        <f t="shared" si="13"/>
        <v>300</v>
      </c>
      <c r="B307" s="60" t="s">
        <v>834</v>
      </c>
      <c r="C307" s="61" t="s">
        <v>840</v>
      </c>
      <c r="D307" s="62" t="s">
        <v>841</v>
      </c>
      <c r="E307" s="63" t="s">
        <v>20</v>
      </c>
      <c r="F307" s="60" t="s">
        <v>135</v>
      </c>
      <c r="G307" s="60">
        <v>75</v>
      </c>
      <c r="H307" s="64">
        <v>2148.75</v>
      </c>
      <c r="I307" s="65">
        <v>2.6</v>
      </c>
      <c r="J307" s="65">
        <f t="shared" si="14"/>
        <v>5586.75</v>
      </c>
      <c r="K307" s="66" t="s">
        <v>745</v>
      </c>
      <c r="L307" s="76"/>
    </row>
    <row r="308" spans="1:12" s="17" customFormat="1" ht="15">
      <c r="A308" s="75">
        <f t="shared" si="13"/>
        <v>301</v>
      </c>
      <c r="B308" s="60" t="s">
        <v>834</v>
      </c>
      <c r="C308" s="61" t="s">
        <v>842</v>
      </c>
      <c r="D308" s="62" t="s">
        <v>843</v>
      </c>
      <c r="E308" s="63" t="s">
        <v>20</v>
      </c>
      <c r="F308" s="60" t="s">
        <v>129</v>
      </c>
      <c r="G308" s="60">
        <v>23</v>
      </c>
      <c r="H308" s="64">
        <v>399.32400000000001</v>
      </c>
      <c r="I308" s="65">
        <v>2.6</v>
      </c>
      <c r="J308" s="65">
        <f t="shared" ref="J308:J339" si="15">H308*I308</f>
        <v>1038.2424000000001</v>
      </c>
      <c r="K308" s="66" t="s">
        <v>144</v>
      </c>
      <c r="L308" s="76"/>
    </row>
    <row r="309" spans="1:12" s="17" customFormat="1" ht="15">
      <c r="A309" s="75">
        <f t="shared" si="13"/>
        <v>302</v>
      </c>
      <c r="B309" s="60" t="s">
        <v>834</v>
      </c>
      <c r="C309" s="61" t="s">
        <v>844</v>
      </c>
      <c r="D309" s="62" t="s">
        <v>845</v>
      </c>
      <c r="E309" s="63" t="s">
        <v>20</v>
      </c>
      <c r="F309" s="60" t="s">
        <v>122</v>
      </c>
      <c r="G309" s="60">
        <v>13</v>
      </c>
      <c r="H309" s="64">
        <v>206.4</v>
      </c>
      <c r="I309" s="65">
        <v>2.6</v>
      </c>
      <c r="J309" s="65">
        <f t="shared" si="15"/>
        <v>536.64</v>
      </c>
      <c r="K309" s="66" t="s">
        <v>846</v>
      </c>
      <c r="L309" s="76"/>
    </row>
    <row r="310" spans="1:12" s="17" customFormat="1" ht="15" customHeight="1">
      <c r="A310" s="75">
        <f t="shared" si="13"/>
        <v>303</v>
      </c>
      <c r="B310" s="60" t="s">
        <v>834</v>
      </c>
      <c r="C310" s="61" t="s">
        <v>847</v>
      </c>
      <c r="D310" s="62" t="s">
        <v>848</v>
      </c>
      <c r="E310" s="63" t="s">
        <v>20</v>
      </c>
      <c r="F310" s="60" t="s">
        <v>80</v>
      </c>
      <c r="G310" s="60">
        <v>8</v>
      </c>
      <c r="H310" s="64">
        <v>176.00200000000001</v>
      </c>
      <c r="I310" s="65">
        <v>2.6</v>
      </c>
      <c r="J310" s="65">
        <f t="shared" si="15"/>
        <v>457.60520000000002</v>
      </c>
      <c r="K310" s="66" t="s">
        <v>99</v>
      </c>
      <c r="L310" s="76"/>
    </row>
    <row r="311" spans="1:12" s="17" customFormat="1" ht="15">
      <c r="A311" s="75">
        <f t="shared" si="13"/>
        <v>304</v>
      </c>
      <c r="B311" s="60" t="s">
        <v>834</v>
      </c>
      <c r="C311" s="61" t="s">
        <v>849</v>
      </c>
      <c r="D311" s="62" t="s">
        <v>850</v>
      </c>
      <c r="E311" s="63" t="s">
        <v>20</v>
      </c>
      <c r="F311" s="60" t="s">
        <v>125</v>
      </c>
      <c r="G311" s="60">
        <v>2</v>
      </c>
      <c r="H311" s="64">
        <v>32.409999999999997</v>
      </c>
      <c r="I311" s="65">
        <v>2.6</v>
      </c>
      <c r="J311" s="65">
        <f t="shared" si="15"/>
        <v>84.265999999999991</v>
      </c>
      <c r="K311" s="66" t="s">
        <v>174</v>
      </c>
      <c r="L311" s="76"/>
    </row>
    <row r="312" spans="1:12" s="17" customFormat="1" ht="15">
      <c r="A312" s="75">
        <f t="shared" si="13"/>
        <v>305</v>
      </c>
      <c r="B312" s="60" t="s">
        <v>834</v>
      </c>
      <c r="C312" s="61" t="s">
        <v>851</v>
      </c>
      <c r="D312" s="62" t="s">
        <v>852</v>
      </c>
      <c r="E312" s="63" t="s">
        <v>20</v>
      </c>
      <c r="F312" s="60" t="s">
        <v>23</v>
      </c>
      <c r="G312" s="60">
        <v>32</v>
      </c>
      <c r="H312" s="64">
        <v>158.52799999999999</v>
      </c>
      <c r="I312" s="65">
        <v>2.6</v>
      </c>
      <c r="J312" s="65">
        <f t="shared" si="15"/>
        <v>412.1728</v>
      </c>
      <c r="K312" s="66" t="s">
        <v>154</v>
      </c>
      <c r="L312" s="76"/>
    </row>
    <row r="313" spans="1:12" s="17" customFormat="1" ht="15">
      <c r="A313" s="75">
        <f t="shared" si="13"/>
        <v>306</v>
      </c>
      <c r="B313" s="60" t="s">
        <v>834</v>
      </c>
      <c r="C313" s="61" t="s">
        <v>853</v>
      </c>
      <c r="D313" s="62" t="s">
        <v>854</v>
      </c>
      <c r="E313" s="63" t="s">
        <v>20</v>
      </c>
      <c r="F313" s="60" t="s">
        <v>75</v>
      </c>
      <c r="G313" s="60">
        <v>35</v>
      </c>
      <c r="H313" s="64">
        <v>802.5</v>
      </c>
      <c r="I313" s="65">
        <v>2.6</v>
      </c>
      <c r="J313" s="65">
        <f t="shared" si="15"/>
        <v>2086.5</v>
      </c>
      <c r="K313" s="66" t="s">
        <v>552</v>
      </c>
      <c r="L313" s="76"/>
    </row>
    <row r="314" spans="1:12" s="17" customFormat="1" ht="15">
      <c r="A314" s="75">
        <f t="shared" si="13"/>
        <v>307</v>
      </c>
      <c r="B314" s="60" t="s">
        <v>834</v>
      </c>
      <c r="C314" s="61" t="s">
        <v>855</v>
      </c>
      <c r="D314" s="62" t="s">
        <v>856</v>
      </c>
      <c r="E314" s="63" t="s">
        <v>20</v>
      </c>
      <c r="F314" s="60" t="s">
        <v>45</v>
      </c>
      <c r="G314" s="60">
        <v>3</v>
      </c>
      <c r="H314" s="64">
        <v>25.86</v>
      </c>
      <c r="I314" s="65">
        <v>2.6</v>
      </c>
      <c r="J314" s="65">
        <f t="shared" si="15"/>
        <v>67.236000000000004</v>
      </c>
      <c r="K314" s="66" t="s">
        <v>63</v>
      </c>
      <c r="L314" s="76"/>
    </row>
    <row r="315" spans="1:12" s="17" customFormat="1" ht="15">
      <c r="A315" s="75">
        <f t="shared" si="13"/>
        <v>308</v>
      </c>
      <c r="B315" s="60" t="s">
        <v>857</v>
      </c>
      <c r="C315" s="61" t="s">
        <v>858</v>
      </c>
      <c r="D315" s="62" t="s">
        <v>859</v>
      </c>
      <c r="E315" s="63" t="s">
        <v>20</v>
      </c>
      <c r="F315" s="60" t="s">
        <v>33</v>
      </c>
      <c r="G315" s="60">
        <v>16</v>
      </c>
      <c r="H315" s="64">
        <v>320.3</v>
      </c>
      <c r="I315" s="65">
        <v>2.6</v>
      </c>
      <c r="J315" s="65">
        <f t="shared" si="15"/>
        <v>832.78000000000009</v>
      </c>
      <c r="K315" s="66" t="s">
        <v>34</v>
      </c>
      <c r="L315" s="76"/>
    </row>
    <row r="316" spans="1:12" s="17" customFormat="1" ht="15">
      <c r="A316" s="75">
        <f t="shared" si="13"/>
        <v>309</v>
      </c>
      <c r="B316" s="60" t="s">
        <v>857</v>
      </c>
      <c r="C316" s="61" t="s">
        <v>860</v>
      </c>
      <c r="D316" s="62" t="s">
        <v>861</v>
      </c>
      <c r="E316" s="63" t="s">
        <v>20</v>
      </c>
      <c r="F316" s="60" t="s">
        <v>29</v>
      </c>
      <c r="G316" s="60">
        <v>50</v>
      </c>
      <c r="H316" s="64">
        <v>983.3</v>
      </c>
      <c r="I316" s="65">
        <v>2.6</v>
      </c>
      <c r="J316" s="65">
        <f t="shared" si="15"/>
        <v>2556.58</v>
      </c>
      <c r="K316" s="66" t="s">
        <v>137</v>
      </c>
      <c r="L316" s="76"/>
    </row>
    <row r="317" spans="1:12" s="17" customFormat="1" ht="15">
      <c r="A317" s="75">
        <f t="shared" si="13"/>
        <v>310</v>
      </c>
      <c r="B317" s="60" t="s">
        <v>857</v>
      </c>
      <c r="C317" s="61" t="s">
        <v>862</v>
      </c>
      <c r="D317" s="62" t="s">
        <v>863</v>
      </c>
      <c r="E317" s="63" t="s">
        <v>20</v>
      </c>
      <c r="F317" s="60" t="s">
        <v>50</v>
      </c>
      <c r="G317" s="60">
        <v>50</v>
      </c>
      <c r="H317" s="64">
        <v>983.3</v>
      </c>
      <c r="I317" s="65">
        <v>2.6</v>
      </c>
      <c r="J317" s="65">
        <f t="shared" si="15"/>
        <v>2556.58</v>
      </c>
      <c r="K317" s="66" t="s">
        <v>158</v>
      </c>
      <c r="L317" s="76"/>
    </row>
    <row r="318" spans="1:12" s="17" customFormat="1" ht="15" customHeight="1">
      <c r="A318" s="75">
        <f t="shared" si="13"/>
        <v>311</v>
      </c>
      <c r="B318" s="60" t="s">
        <v>857</v>
      </c>
      <c r="C318" s="61" t="s">
        <v>864</v>
      </c>
      <c r="D318" s="62" t="s">
        <v>865</v>
      </c>
      <c r="E318" s="63" t="s">
        <v>20</v>
      </c>
      <c r="F318" s="60" t="s">
        <v>82</v>
      </c>
      <c r="G318" s="60">
        <v>37</v>
      </c>
      <c r="H318" s="64">
        <v>758.36199999999997</v>
      </c>
      <c r="I318" s="65">
        <v>2.6</v>
      </c>
      <c r="J318" s="65">
        <f t="shared" si="15"/>
        <v>1971.7411999999999</v>
      </c>
      <c r="K318" s="66" t="s">
        <v>111</v>
      </c>
      <c r="L318" s="76"/>
    </row>
    <row r="319" spans="1:12" s="17" customFormat="1" ht="15">
      <c r="A319" s="75">
        <f t="shared" si="13"/>
        <v>312</v>
      </c>
      <c r="B319" s="60" t="s">
        <v>857</v>
      </c>
      <c r="C319" s="61" t="s">
        <v>866</v>
      </c>
      <c r="D319" s="62">
        <v>4222316341</v>
      </c>
      <c r="E319" s="63" t="s">
        <v>20</v>
      </c>
      <c r="F319" s="60" t="s">
        <v>35</v>
      </c>
      <c r="G319" s="60">
        <v>128</v>
      </c>
      <c r="H319" s="64">
        <v>2720</v>
      </c>
      <c r="I319" s="65">
        <v>2.6</v>
      </c>
      <c r="J319" s="65">
        <f t="shared" si="15"/>
        <v>7072</v>
      </c>
      <c r="K319" s="66" t="s">
        <v>119</v>
      </c>
      <c r="L319" s="76"/>
    </row>
    <row r="320" spans="1:12" s="17" customFormat="1" ht="15" customHeight="1">
      <c r="A320" s="75">
        <f t="shared" si="13"/>
        <v>313</v>
      </c>
      <c r="B320" s="60" t="s">
        <v>857</v>
      </c>
      <c r="C320" s="61" t="s">
        <v>867</v>
      </c>
      <c r="D320" s="62" t="s">
        <v>868</v>
      </c>
      <c r="E320" s="63" t="s">
        <v>20</v>
      </c>
      <c r="F320" s="60" t="s">
        <v>72</v>
      </c>
      <c r="G320" s="60">
        <v>123</v>
      </c>
      <c r="H320" s="64">
        <v>2640.94</v>
      </c>
      <c r="I320" s="65">
        <v>2.6</v>
      </c>
      <c r="J320" s="65">
        <f t="shared" si="15"/>
        <v>6866.4440000000004</v>
      </c>
      <c r="K320" s="66" t="s">
        <v>54</v>
      </c>
      <c r="L320" s="76"/>
    </row>
    <row r="321" spans="1:12" s="17" customFormat="1" ht="30">
      <c r="A321" s="75">
        <f t="shared" si="13"/>
        <v>314</v>
      </c>
      <c r="B321" s="60" t="s">
        <v>869</v>
      </c>
      <c r="C321" s="61" t="s">
        <v>870</v>
      </c>
      <c r="D321" s="62" t="s">
        <v>871</v>
      </c>
      <c r="E321" s="63" t="s">
        <v>20</v>
      </c>
      <c r="F321" s="60" t="s">
        <v>35</v>
      </c>
      <c r="G321" s="60">
        <v>71</v>
      </c>
      <c r="H321" s="64">
        <v>1607.17</v>
      </c>
      <c r="I321" s="65">
        <v>2.6</v>
      </c>
      <c r="J321" s="65">
        <f t="shared" si="15"/>
        <v>4178.6420000000007</v>
      </c>
      <c r="K321" s="67" t="s">
        <v>322</v>
      </c>
      <c r="L321" s="76"/>
    </row>
    <row r="322" spans="1:12" s="17" customFormat="1" ht="15">
      <c r="A322" s="75">
        <f t="shared" si="13"/>
        <v>315</v>
      </c>
      <c r="B322" s="60" t="s">
        <v>869</v>
      </c>
      <c r="C322" s="61" t="s">
        <v>872</v>
      </c>
      <c r="D322" s="62" t="s">
        <v>873</v>
      </c>
      <c r="E322" s="63" t="s">
        <v>20</v>
      </c>
      <c r="F322" s="60" t="s">
        <v>70</v>
      </c>
      <c r="G322" s="60">
        <v>63</v>
      </c>
      <c r="H322" s="64">
        <v>1044.23</v>
      </c>
      <c r="I322" s="65">
        <v>2.6</v>
      </c>
      <c r="J322" s="65">
        <f t="shared" si="15"/>
        <v>2714.998</v>
      </c>
      <c r="K322" s="66" t="s">
        <v>71</v>
      </c>
      <c r="L322" s="76"/>
    </row>
    <row r="323" spans="1:12" s="17" customFormat="1" ht="15">
      <c r="A323" s="75">
        <f t="shared" si="13"/>
        <v>316</v>
      </c>
      <c r="B323" s="60" t="s">
        <v>869</v>
      </c>
      <c r="C323" s="61" t="s">
        <v>874</v>
      </c>
      <c r="D323" s="62" t="s">
        <v>875</v>
      </c>
      <c r="E323" s="63" t="s">
        <v>20</v>
      </c>
      <c r="F323" s="60" t="s">
        <v>876</v>
      </c>
      <c r="G323" s="60">
        <v>108</v>
      </c>
      <c r="H323" s="64">
        <v>1972.43</v>
      </c>
      <c r="I323" s="65">
        <v>2.6</v>
      </c>
      <c r="J323" s="65">
        <f t="shared" si="15"/>
        <v>5128.3180000000002</v>
      </c>
      <c r="K323" s="66" t="s">
        <v>877</v>
      </c>
      <c r="L323" s="76"/>
    </row>
    <row r="324" spans="1:12" s="17" customFormat="1" ht="15">
      <c r="A324" s="75">
        <f t="shared" si="13"/>
        <v>317</v>
      </c>
      <c r="B324" s="60" t="s">
        <v>869</v>
      </c>
      <c r="C324" s="61" t="s">
        <v>878</v>
      </c>
      <c r="D324" s="62" t="s">
        <v>879</v>
      </c>
      <c r="E324" s="63" t="s">
        <v>20</v>
      </c>
      <c r="F324" s="60" t="s">
        <v>160</v>
      </c>
      <c r="G324" s="60">
        <v>40</v>
      </c>
      <c r="H324" s="64">
        <v>717.85</v>
      </c>
      <c r="I324" s="65">
        <v>2.6</v>
      </c>
      <c r="J324" s="65">
        <f t="shared" si="15"/>
        <v>1866.41</v>
      </c>
      <c r="K324" s="66" t="s">
        <v>169</v>
      </c>
      <c r="L324" s="76"/>
    </row>
    <row r="325" spans="1:12" s="17" customFormat="1" ht="15">
      <c r="A325" s="75">
        <f t="shared" si="13"/>
        <v>318</v>
      </c>
      <c r="B325" s="60" t="s">
        <v>869</v>
      </c>
      <c r="C325" s="61" t="s">
        <v>880</v>
      </c>
      <c r="D325" s="62" t="s">
        <v>881</v>
      </c>
      <c r="E325" s="63" t="s">
        <v>20</v>
      </c>
      <c r="F325" s="60" t="s">
        <v>84</v>
      </c>
      <c r="G325" s="60">
        <v>38</v>
      </c>
      <c r="H325" s="64">
        <v>230.65200000000002</v>
      </c>
      <c r="I325" s="65">
        <v>2.6</v>
      </c>
      <c r="J325" s="65">
        <f t="shared" si="15"/>
        <v>599.69520000000011</v>
      </c>
      <c r="K325" s="66" t="s">
        <v>85</v>
      </c>
      <c r="L325" s="76"/>
    </row>
    <row r="326" spans="1:12" s="17" customFormat="1" ht="15">
      <c r="A326" s="75">
        <f t="shared" si="13"/>
        <v>319</v>
      </c>
      <c r="B326" s="60" t="s">
        <v>869</v>
      </c>
      <c r="C326" s="61" t="s">
        <v>882</v>
      </c>
      <c r="D326" s="62" t="s">
        <v>883</v>
      </c>
      <c r="E326" s="63" t="s">
        <v>20</v>
      </c>
      <c r="F326" s="60" t="s">
        <v>57</v>
      </c>
      <c r="G326" s="60">
        <v>22</v>
      </c>
      <c r="H326" s="64">
        <v>632.19100000000003</v>
      </c>
      <c r="I326" s="65">
        <v>2.6</v>
      </c>
      <c r="J326" s="65">
        <f t="shared" si="15"/>
        <v>1643.6966000000002</v>
      </c>
      <c r="K326" s="66" t="s">
        <v>110</v>
      </c>
      <c r="L326" s="76"/>
    </row>
    <row r="327" spans="1:12" s="17" customFormat="1" ht="15">
      <c r="A327" s="75">
        <f t="shared" si="13"/>
        <v>320</v>
      </c>
      <c r="B327" s="60" t="s">
        <v>869</v>
      </c>
      <c r="C327" s="61" t="s">
        <v>884</v>
      </c>
      <c r="D327" s="62" t="s">
        <v>885</v>
      </c>
      <c r="E327" s="63" t="s">
        <v>20</v>
      </c>
      <c r="F327" s="60" t="s">
        <v>70</v>
      </c>
      <c r="G327" s="60">
        <v>4</v>
      </c>
      <c r="H327" s="64">
        <v>114.6</v>
      </c>
      <c r="I327" s="65">
        <v>2.6</v>
      </c>
      <c r="J327" s="65">
        <f t="shared" si="15"/>
        <v>297.95999999999998</v>
      </c>
      <c r="K327" s="66" t="s">
        <v>71</v>
      </c>
      <c r="L327" s="76"/>
    </row>
    <row r="328" spans="1:12" s="17" customFormat="1" ht="15">
      <c r="A328" s="75">
        <f t="shared" si="13"/>
        <v>321</v>
      </c>
      <c r="B328" s="60" t="s">
        <v>869</v>
      </c>
      <c r="C328" s="61" t="s">
        <v>886</v>
      </c>
      <c r="D328" s="62" t="s">
        <v>887</v>
      </c>
      <c r="E328" s="63" t="s">
        <v>20</v>
      </c>
      <c r="F328" s="60" t="s">
        <v>69</v>
      </c>
      <c r="G328" s="60">
        <v>13</v>
      </c>
      <c r="H328" s="64">
        <v>193.91</v>
      </c>
      <c r="I328" s="65">
        <v>2.6</v>
      </c>
      <c r="J328" s="65">
        <f t="shared" si="15"/>
        <v>504.166</v>
      </c>
      <c r="K328" s="67" t="s">
        <v>287</v>
      </c>
      <c r="L328" s="76"/>
    </row>
    <row r="329" spans="1:12" s="17" customFormat="1" ht="30">
      <c r="A329" s="75">
        <f t="shared" si="13"/>
        <v>322</v>
      </c>
      <c r="B329" s="60" t="s">
        <v>869</v>
      </c>
      <c r="C329" s="61" t="s">
        <v>888</v>
      </c>
      <c r="D329" s="62" t="s">
        <v>889</v>
      </c>
      <c r="E329" s="63" t="s">
        <v>20</v>
      </c>
      <c r="F329" s="60" t="s">
        <v>46</v>
      </c>
      <c r="G329" s="60">
        <v>26</v>
      </c>
      <c r="H329" s="64">
        <v>406.26900000000001</v>
      </c>
      <c r="I329" s="65">
        <v>2.6</v>
      </c>
      <c r="J329" s="65">
        <f t="shared" si="15"/>
        <v>1056.2994000000001</v>
      </c>
      <c r="K329" s="66" t="s">
        <v>103</v>
      </c>
      <c r="L329" s="76"/>
    </row>
    <row r="330" spans="1:12" s="17" customFormat="1" ht="15">
      <c r="A330" s="75">
        <f t="shared" ref="A330:A360" si="16">A329+1</f>
        <v>323</v>
      </c>
      <c r="B330" s="60" t="s">
        <v>869</v>
      </c>
      <c r="C330" s="61" t="s">
        <v>890</v>
      </c>
      <c r="D330" s="62" t="s">
        <v>891</v>
      </c>
      <c r="E330" s="63" t="s">
        <v>20</v>
      </c>
      <c r="F330" s="60" t="s">
        <v>50</v>
      </c>
      <c r="G330" s="60">
        <v>68</v>
      </c>
      <c r="H330" s="64">
        <v>1357.694</v>
      </c>
      <c r="I330" s="65">
        <v>2.6</v>
      </c>
      <c r="J330" s="65">
        <f t="shared" si="15"/>
        <v>3530.0043999999998</v>
      </c>
      <c r="K330" s="67" t="s">
        <v>478</v>
      </c>
      <c r="L330" s="76"/>
    </row>
    <row r="331" spans="1:12" s="17" customFormat="1" ht="30">
      <c r="A331" s="75">
        <f t="shared" si="16"/>
        <v>324</v>
      </c>
      <c r="B331" s="60" t="s">
        <v>869</v>
      </c>
      <c r="C331" s="61" t="s">
        <v>892</v>
      </c>
      <c r="D331" s="62" t="s">
        <v>893</v>
      </c>
      <c r="E331" s="63" t="s">
        <v>20</v>
      </c>
      <c r="F331" s="60" t="s">
        <v>21</v>
      </c>
      <c r="G331" s="60">
        <v>61</v>
      </c>
      <c r="H331" s="64">
        <v>1104.626</v>
      </c>
      <c r="I331" s="65">
        <v>2.6</v>
      </c>
      <c r="J331" s="65">
        <f t="shared" si="15"/>
        <v>2872.0275999999999</v>
      </c>
      <c r="K331" s="66" t="s">
        <v>22</v>
      </c>
      <c r="L331" s="76"/>
    </row>
    <row r="332" spans="1:12" s="17" customFormat="1" ht="30">
      <c r="A332" s="75">
        <f t="shared" si="16"/>
        <v>325</v>
      </c>
      <c r="B332" s="60" t="s">
        <v>869</v>
      </c>
      <c r="C332" s="61" t="s">
        <v>894</v>
      </c>
      <c r="D332" s="62" t="s">
        <v>895</v>
      </c>
      <c r="E332" s="63" t="s">
        <v>20</v>
      </c>
      <c r="F332" s="60" t="s">
        <v>26</v>
      </c>
      <c r="G332" s="60">
        <v>7</v>
      </c>
      <c r="H332" s="64">
        <v>98.25</v>
      </c>
      <c r="I332" s="65">
        <v>2.6</v>
      </c>
      <c r="J332" s="65">
        <f t="shared" si="15"/>
        <v>255.45000000000002</v>
      </c>
      <c r="K332" s="66" t="s">
        <v>123</v>
      </c>
      <c r="L332" s="76"/>
    </row>
    <row r="333" spans="1:12" s="17" customFormat="1" ht="15">
      <c r="A333" s="75">
        <f t="shared" si="16"/>
        <v>326</v>
      </c>
      <c r="B333" s="60" t="s">
        <v>896</v>
      </c>
      <c r="C333" s="61" t="s">
        <v>897</v>
      </c>
      <c r="D333" s="62" t="s">
        <v>898</v>
      </c>
      <c r="E333" s="63" t="s">
        <v>20</v>
      </c>
      <c r="F333" s="60" t="s">
        <v>43</v>
      </c>
      <c r="G333" s="60">
        <v>33</v>
      </c>
      <c r="H333" s="64">
        <v>867.14</v>
      </c>
      <c r="I333" s="65">
        <v>2.6</v>
      </c>
      <c r="J333" s="65">
        <f t="shared" si="15"/>
        <v>2254.5639999999999</v>
      </c>
      <c r="K333" s="66" t="s">
        <v>44</v>
      </c>
      <c r="L333" s="76"/>
    </row>
    <row r="334" spans="1:12" s="17" customFormat="1" ht="30">
      <c r="A334" s="75">
        <f t="shared" si="16"/>
        <v>327</v>
      </c>
      <c r="B334" s="60" t="s">
        <v>896</v>
      </c>
      <c r="C334" s="61" t="s">
        <v>899</v>
      </c>
      <c r="D334" s="62" t="s">
        <v>977</v>
      </c>
      <c r="E334" s="63" t="s">
        <v>20</v>
      </c>
      <c r="F334" s="60" t="s">
        <v>49</v>
      </c>
      <c r="G334" s="60">
        <v>16</v>
      </c>
      <c r="H334" s="64">
        <v>353.26</v>
      </c>
      <c r="I334" s="65">
        <v>2.6</v>
      </c>
      <c r="J334" s="65">
        <f t="shared" si="15"/>
        <v>918.476</v>
      </c>
      <c r="K334" s="66" t="s">
        <v>178</v>
      </c>
      <c r="L334" s="76"/>
    </row>
    <row r="335" spans="1:12" s="17" customFormat="1" ht="15">
      <c r="A335" s="75">
        <f t="shared" si="16"/>
        <v>328</v>
      </c>
      <c r="B335" s="60" t="s">
        <v>896</v>
      </c>
      <c r="C335" s="61" t="s">
        <v>900</v>
      </c>
      <c r="D335" s="62" t="s">
        <v>901</v>
      </c>
      <c r="E335" s="63" t="s">
        <v>20</v>
      </c>
      <c r="F335" s="60" t="s">
        <v>26</v>
      </c>
      <c r="G335" s="60">
        <v>3</v>
      </c>
      <c r="H335" s="64">
        <v>61.997999999999998</v>
      </c>
      <c r="I335" s="65">
        <v>2.6</v>
      </c>
      <c r="J335" s="65">
        <f t="shared" si="15"/>
        <v>161.19479999999999</v>
      </c>
      <c r="K335" s="66" t="s">
        <v>27</v>
      </c>
      <c r="L335" s="76"/>
    </row>
    <row r="336" spans="1:12" s="17" customFormat="1" ht="15">
      <c r="A336" s="75">
        <f t="shared" si="16"/>
        <v>329</v>
      </c>
      <c r="B336" s="60" t="s">
        <v>896</v>
      </c>
      <c r="C336" s="61" t="s">
        <v>902</v>
      </c>
      <c r="D336" s="62" t="s">
        <v>903</v>
      </c>
      <c r="E336" s="63" t="s">
        <v>20</v>
      </c>
      <c r="F336" s="60" t="s">
        <v>75</v>
      </c>
      <c r="G336" s="60">
        <v>4</v>
      </c>
      <c r="H336" s="64">
        <v>122.6</v>
      </c>
      <c r="I336" s="65">
        <v>2.6</v>
      </c>
      <c r="J336" s="65">
        <f t="shared" si="15"/>
        <v>318.76</v>
      </c>
      <c r="K336" s="66" t="s">
        <v>136</v>
      </c>
      <c r="L336" s="76"/>
    </row>
    <row r="337" spans="1:12" s="17" customFormat="1" ht="30">
      <c r="A337" s="75">
        <f t="shared" si="16"/>
        <v>330</v>
      </c>
      <c r="B337" s="60" t="s">
        <v>896</v>
      </c>
      <c r="C337" s="61" t="s">
        <v>904</v>
      </c>
      <c r="D337" s="62" t="s">
        <v>905</v>
      </c>
      <c r="E337" s="63" t="s">
        <v>20</v>
      </c>
      <c r="F337" s="60" t="s">
        <v>51</v>
      </c>
      <c r="G337" s="60">
        <v>16</v>
      </c>
      <c r="H337" s="64">
        <v>429.75</v>
      </c>
      <c r="I337" s="65">
        <v>2.6</v>
      </c>
      <c r="J337" s="65">
        <f t="shared" si="15"/>
        <v>1117.3500000000001</v>
      </c>
      <c r="K337" s="66" t="s">
        <v>52</v>
      </c>
      <c r="L337" s="76"/>
    </row>
    <row r="338" spans="1:12" s="17" customFormat="1" ht="15">
      <c r="A338" s="75">
        <f t="shared" si="16"/>
        <v>331</v>
      </c>
      <c r="B338" s="60" t="s">
        <v>896</v>
      </c>
      <c r="C338" s="61" t="s">
        <v>906</v>
      </c>
      <c r="D338" s="62" t="s">
        <v>907</v>
      </c>
      <c r="E338" s="63" t="s">
        <v>20</v>
      </c>
      <c r="F338" s="60" t="s">
        <v>120</v>
      </c>
      <c r="G338" s="60">
        <v>40</v>
      </c>
      <c r="H338" s="64">
        <v>533.98599999999999</v>
      </c>
      <c r="I338" s="65">
        <v>2.6</v>
      </c>
      <c r="J338" s="65">
        <f t="shared" si="15"/>
        <v>1388.3636000000001</v>
      </c>
      <c r="K338" s="66" t="s">
        <v>121</v>
      </c>
      <c r="L338" s="76"/>
    </row>
    <row r="339" spans="1:12" s="17" customFormat="1" ht="15">
      <c r="A339" s="75">
        <f t="shared" si="16"/>
        <v>332</v>
      </c>
      <c r="B339" s="60" t="s">
        <v>896</v>
      </c>
      <c r="C339" s="61" t="s">
        <v>908</v>
      </c>
      <c r="D339" s="62" t="s">
        <v>909</v>
      </c>
      <c r="E339" s="63" t="s">
        <v>20</v>
      </c>
      <c r="F339" s="60" t="s">
        <v>115</v>
      </c>
      <c r="G339" s="60">
        <v>31</v>
      </c>
      <c r="H339" s="64">
        <v>406.5</v>
      </c>
      <c r="I339" s="65">
        <v>2.6</v>
      </c>
      <c r="J339" s="65">
        <f t="shared" si="15"/>
        <v>1056.9000000000001</v>
      </c>
      <c r="K339" s="66" t="s">
        <v>116</v>
      </c>
      <c r="L339" s="76"/>
    </row>
    <row r="340" spans="1:12" s="17" customFormat="1" ht="15">
      <c r="A340" s="75">
        <f t="shared" si="16"/>
        <v>333</v>
      </c>
      <c r="B340" s="60" t="s">
        <v>896</v>
      </c>
      <c r="C340" s="61" t="s">
        <v>910</v>
      </c>
      <c r="D340" s="62" t="s">
        <v>911</v>
      </c>
      <c r="E340" s="63" t="s">
        <v>20</v>
      </c>
      <c r="F340" s="60" t="s">
        <v>25</v>
      </c>
      <c r="G340" s="60">
        <v>30</v>
      </c>
      <c r="H340" s="64">
        <v>930.14700000000005</v>
      </c>
      <c r="I340" s="65">
        <v>2.6</v>
      </c>
      <c r="J340" s="65">
        <f t="shared" ref="J340:J360" si="17">H340*I340</f>
        <v>2418.3822</v>
      </c>
      <c r="K340" s="67" t="s">
        <v>912</v>
      </c>
      <c r="L340" s="76"/>
    </row>
    <row r="341" spans="1:12" s="17" customFormat="1" ht="15">
      <c r="A341" s="75">
        <f t="shared" si="16"/>
        <v>334</v>
      </c>
      <c r="B341" s="60" t="s">
        <v>896</v>
      </c>
      <c r="C341" s="61" t="s">
        <v>913</v>
      </c>
      <c r="D341" s="62" t="s">
        <v>914</v>
      </c>
      <c r="E341" s="63" t="s">
        <v>20</v>
      </c>
      <c r="F341" s="60" t="s">
        <v>25</v>
      </c>
      <c r="G341" s="60">
        <v>46</v>
      </c>
      <c r="H341" s="64">
        <v>822.49800000000005</v>
      </c>
      <c r="I341" s="65">
        <v>2.6</v>
      </c>
      <c r="J341" s="65">
        <f t="shared" si="17"/>
        <v>2138.4948000000004</v>
      </c>
      <c r="K341" s="66" t="s">
        <v>87</v>
      </c>
      <c r="L341" s="76"/>
    </row>
    <row r="342" spans="1:12" s="17" customFormat="1" ht="15">
      <c r="A342" s="75">
        <f t="shared" si="16"/>
        <v>335</v>
      </c>
      <c r="B342" s="60" t="s">
        <v>896</v>
      </c>
      <c r="C342" s="61" t="s">
        <v>915</v>
      </c>
      <c r="D342" s="62" t="s">
        <v>916</v>
      </c>
      <c r="E342" s="63" t="s">
        <v>20</v>
      </c>
      <c r="F342" s="60" t="s">
        <v>45</v>
      </c>
      <c r="G342" s="60">
        <v>4</v>
      </c>
      <c r="H342" s="64">
        <v>61.962000000000003</v>
      </c>
      <c r="I342" s="65">
        <v>2.6</v>
      </c>
      <c r="J342" s="65">
        <f t="shared" si="17"/>
        <v>161.10120000000001</v>
      </c>
      <c r="K342" s="66" t="s">
        <v>314</v>
      </c>
      <c r="L342" s="76"/>
    </row>
    <row r="343" spans="1:12" s="17" customFormat="1" ht="15">
      <c r="A343" s="75">
        <f t="shared" si="16"/>
        <v>336</v>
      </c>
      <c r="B343" s="60" t="s">
        <v>896</v>
      </c>
      <c r="C343" s="61" t="s">
        <v>917</v>
      </c>
      <c r="D343" s="62" t="s">
        <v>918</v>
      </c>
      <c r="E343" s="63" t="s">
        <v>20</v>
      </c>
      <c r="F343" s="60" t="s">
        <v>94</v>
      </c>
      <c r="G343" s="60">
        <v>10</v>
      </c>
      <c r="H343" s="64">
        <v>242.62</v>
      </c>
      <c r="I343" s="65">
        <v>2.6</v>
      </c>
      <c r="J343" s="65">
        <f t="shared" si="17"/>
        <v>630.81200000000001</v>
      </c>
      <c r="K343" s="66" t="s">
        <v>146</v>
      </c>
      <c r="L343" s="76"/>
    </row>
    <row r="344" spans="1:12" s="17" customFormat="1" ht="15">
      <c r="A344" s="75">
        <f t="shared" si="16"/>
        <v>337</v>
      </c>
      <c r="B344" s="60" t="s">
        <v>896</v>
      </c>
      <c r="C344" s="61" t="s">
        <v>919</v>
      </c>
      <c r="D344" s="62" t="s">
        <v>920</v>
      </c>
      <c r="E344" s="63" t="s">
        <v>20</v>
      </c>
      <c r="F344" s="60" t="s">
        <v>40</v>
      </c>
      <c r="G344" s="60">
        <v>25</v>
      </c>
      <c r="H344" s="64">
        <v>491.65</v>
      </c>
      <c r="I344" s="65">
        <v>2.6</v>
      </c>
      <c r="J344" s="65">
        <f t="shared" si="17"/>
        <v>1278.29</v>
      </c>
      <c r="K344" s="67" t="s">
        <v>166</v>
      </c>
      <c r="L344" s="76"/>
    </row>
    <row r="345" spans="1:12" s="17" customFormat="1" ht="15">
      <c r="A345" s="75">
        <f t="shared" si="16"/>
        <v>338</v>
      </c>
      <c r="B345" s="60" t="s">
        <v>896</v>
      </c>
      <c r="C345" s="61" t="s">
        <v>921</v>
      </c>
      <c r="D345" s="62" t="s">
        <v>978</v>
      </c>
      <c r="E345" s="63" t="s">
        <v>20</v>
      </c>
      <c r="F345" s="60" t="s">
        <v>38</v>
      </c>
      <c r="G345" s="60">
        <v>99</v>
      </c>
      <c r="H345" s="64">
        <v>2713.59</v>
      </c>
      <c r="I345" s="65">
        <v>2.6</v>
      </c>
      <c r="J345" s="65">
        <f t="shared" si="17"/>
        <v>7055.3340000000007</v>
      </c>
      <c r="K345" s="67" t="s">
        <v>59</v>
      </c>
      <c r="L345" s="76"/>
    </row>
    <row r="346" spans="1:12" s="17" customFormat="1" ht="15" customHeight="1">
      <c r="A346" s="75">
        <f t="shared" si="16"/>
        <v>339</v>
      </c>
      <c r="B346" s="60" t="s">
        <v>896</v>
      </c>
      <c r="C346" s="61" t="s">
        <v>922</v>
      </c>
      <c r="D346" s="62" t="s">
        <v>923</v>
      </c>
      <c r="E346" s="63" t="s">
        <v>20</v>
      </c>
      <c r="F346" s="60" t="s">
        <v>35</v>
      </c>
      <c r="G346" s="60">
        <v>25</v>
      </c>
      <c r="H346" s="64">
        <v>570.14</v>
      </c>
      <c r="I346" s="65">
        <v>2.6</v>
      </c>
      <c r="J346" s="65">
        <f t="shared" si="17"/>
        <v>1482.364</v>
      </c>
      <c r="K346" s="66" t="s">
        <v>55</v>
      </c>
      <c r="L346" s="76"/>
    </row>
    <row r="347" spans="1:12" s="17" customFormat="1" ht="15">
      <c r="A347" s="75">
        <f t="shared" si="16"/>
        <v>340</v>
      </c>
      <c r="B347" s="60" t="s">
        <v>896</v>
      </c>
      <c r="C347" s="61" t="s">
        <v>924</v>
      </c>
      <c r="D347" s="62" t="s">
        <v>925</v>
      </c>
      <c r="E347" s="63" t="s">
        <v>20</v>
      </c>
      <c r="F347" s="60" t="s">
        <v>35</v>
      </c>
      <c r="G347" s="60">
        <v>180</v>
      </c>
      <c r="H347" s="64">
        <v>5637</v>
      </c>
      <c r="I347" s="65">
        <v>2.6</v>
      </c>
      <c r="J347" s="65">
        <f t="shared" si="17"/>
        <v>14656.2</v>
      </c>
      <c r="K347" s="66" t="s">
        <v>24</v>
      </c>
      <c r="L347" s="76"/>
    </row>
    <row r="348" spans="1:12" s="17" customFormat="1" ht="15">
      <c r="A348" s="75">
        <f t="shared" si="16"/>
        <v>341</v>
      </c>
      <c r="B348" s="60" t="s">
        <v>896</v>
      </c>
      <c r="C348" s="61" t="s">
        <v>926</v>
      </c>
      <c r="D348" s="62" t="s">
        <v>979</v>
      </c>
      <c r="E348" s="63" t="s">
        <v>20</v>
      </c>
      <c r="F348" s="60" t="s">
        <v>35</v>
      </c>
      <c r="G348" s="60">
        <v>50</v>
      </c>
      <c r="H348" s="64">
        <v>1344.5</v>
      </c>
      <c r="I348" s="65">
        <v>2.6</v>
      </c>
      <c r="J348" s="65">
        <f t="shared" si="17"/>
        <v>3495.7000000000003</v>
      </c>
      <c r="K348" s="66" t="s">
        <v>55</v>
      </c>
      <c r="L348" s="76"/>
    </row>
    <row r="349" spans="1:12" s="17" customFormat="1" ht="15">
      <c r="A349" s="75">
        <f t="shared" si="16"/>
        <v>342</v>
      </c>
      <c r="B349" s="60" t="s">
        <v>896</v>
      </c>
      <c r="C349" s="61" t="s">
        <v>927</v>
      </c>
      <c r="D349" s="62" t="s">
        <v>928</v>
      </c>
      <c r="E349" s="63" t="s">
        <v>20</v>
      </c>
      <c r="F349" s="60" t="s">
        <v>72</v>
      </c>
      <c r="G349" s="60">
        <v>15</v>
      </c>
      <c r="H349" s="64">
        <v>259.875</v>
      </c>
      <c r="I349" s="65">
        <v>2.6</v>
      </c>
      <c r="J349" s="65">
        <f t="shared" si="17"/>
        <v>675.67500000000007</v>
      </c>
      <c r="K349" s="66" t="s">
        <v>202</v>
      </c>
      <c r="L349" s="76"/>
    </row>
    <row r="350" spans="1:12" s="17" customFormat="1" ht="15">
      <c r="A350" s="75">
        <f t="shared" si="16"/>
        <v>343</v>
      </c>
      <c r="B350" s="60" t="s">
        <v>929</v>
      </c>
      <c r="C350" s="61" t="s">
        <v>930</v>
      </c>
      <c r="D350" s="62" t="s">
        <v>931</v>
      </c>
      <c r="E350" s="63" t="s">
        <v>20</v>
      </c>
      <c r="F350" s="60" t="s">
        <v>25</v>
      </c>
      <c r="G350" s="60">
        <v>86</v>
      </c>
      <c r="H350" s="64">
        <v>2465.2759999999998</v>
      </c>
      <c r="I350" s="65">
        <v>2.6</v>
      </c>
      <c r="J350" s="65">
        <f t="shared" si="17"/>
        <v>6409.7175999999999</v>
      </c>
      <c r="K350" s="66" t="s">
        <v>87</v>
      </c>
      <c r="L350" s="76"/>
    </row>
    <row r="351" spans="1:12" s="17" customFormat="1" ht="15">
      <c r="A351" s="75">
        <f t="shared" si="16"/>
        <v>344</v>
      </c>
      <c r="B351" s="60" t="s">
        <v>929</v>
      </c>
      <c r="C351" s="61" t="s">
        <v>932</v>
      </c>
      <c r="D351" s="62" t="s">
        <v>933</v>
      </c>
      <c r="E351" s="63" t="s">
        <v>20</v>
      </c>
      <c r="F351" s="60" t="s">
        <v>60</v>
      </c>
      <c r="G351" s="60">
        <v>24</v>
      </c>
      <c r="H351" s="64">
        <v>510.096</v>
      </c>
      <c r="I351" s="65">
        <v>2.6</v>
      </c>
      <c r="J351" s="65">
        <f t="shared" si="17"/>
        <v>1326.2496000000001</v>
      </c>
      <c r="K351" s="67" t="s">
        <v>347</v>
      </c>
      <c r="L351" s="76"/>
    </row>
    <row r="352" spans="1:12" s="17" customFormat="1" ht="30">
      <c r="A352" s="75">
        <f t="shared" si="16"/>
        <v>345</v>
      </c>
      <c r="B352" s="60" t="s">
        <v>929</v>
      </c>
      <c r="C352" s="61" t="s">
        <v>934</v>
      </c>
      <c r="D352" s="62" t="s">
        <v>935</v>
      </c>
      <c r="E352" s="63" t="s">
        <v>20</v>
      </c>
      <c r="F352" s="60" t="s">
        <v>35</v>
      </c>
      <c r="G352" s="60">
        <v>37</v>
      </c>
      <c r="H352" s="64">
        <v>936.52</v>
      </c>
      <c r="I352" s="65">
        <v>2.6</v>
      </c>
      <c r="J352" s="65">
        <f t="shared" si="17"/>
        <v>2434.9520000000002</v>
      </c>
      <c r="K352" s="67" t="s">
        <v>322</v>
      </c>
      <c r="L352" s="76"/>
    </row>
    <row r="353" spans="1:12" s="17" customFormat="1" ht="15">
      <c r="A353" s="75">
        <f t="shared" si="16"/>
        <v>346</v>
      </c>
      <c r="B353" s="60" t="s">
        <v>929</v>
      </c>
      <c r="C353" s="61" t="s">
        <v>936</v>
      </c>
      <c r="D353" s="62" t="s">
        <v>937</v>
      </c>
      <c r="E353" s="63" t="s">
        <v>20</v>
      </c>
      <c r="F353" s="60" t="s">
        <v>402</v>
      </c>
      <c r="G353" s="60">
        <v>37</v>
      </c>
      <c r="H353" s="64">
        <v>425.5</v>
      </c>
      <c r="I353" s="65">
        <v>2.6</v>
      </c>
      <c r="J353" s="65">
        <f t="shared" si="17"/>
        <v>1106.3</v>
      </c>
      <c r="K353" s="66" t="s">
        <v>403</v>
      </c>
      <c r="L353" s="76"/>
    </row>
    <row r="354" spans="1:12" s="17" customFormat="1" ht="15">
      <c r="A354" s="75">
        <f t="shared" si="16"/>
        <v>347</v>
      </c>
      <c r="B354" s="60" t="s">
        <v>929</v>
      </c>
      <c r="C354" s="61" t="s">
        <v>938</v>
      </c>
      <c r="D354" s="62">
        <v>6384</v>
      </c>
      <c r="E354" s="63" t="s">
        <v>20</v>
      </c>
      <c r="F354" s="60" t="s">
        <v>46</v>
      </c>
      <c r="G354" s="60">
        <v>38</v>
      </c>
      <c r="H354" s="64">
        <v>1031.7</v>
      </c>
      <c r="I354" s="65">
        <v>2.6</v>
      </c>
      <c r="J354" s="65">
        <f t="shared" si="17"/>
        <v>2682.42</v>
      </c>
      <c r="K354" s="66" t="s">
        <v>939</v>
      </c>
      <c r="L354" s="76"/>
    </row>
    <row r="355" spans="1:12" s="17" customFormat="1" ht="15">
      <c r="A355" s="75">
        <f t="shared" si="16"/>
        <v>348</v>
      </c>
      <c r="B355" s="60" t="s">
        <v>929</v>
      </c>
      <c r="C355" s="61" t="s">
        <v>940</v>
      </c>
      <c r="D355" s="62" t="s">
        <v>941</v>
      </c>
      <c r="E355" s="63" t="s">
        <v>20</v>
      </c>
      <c r="F355" s="60" t="s">
        <v>46</v>
      </c>
      <c r="G355" s="60">
        <v>109</v>
      </c>
      <c r="H355" s="64">
        <v>2364.4259999999999</v>
      </c>
      <c r="I355" s="65">
        <v>2.6</v>
      </c>
      <c r="J355" s="65">
        <f t="shared" si="17"/>
        <v>6147.5075999999999</v>
      </c>
      <c r="K355" s="67" t="s">
        <v>467</v>
      </c>
      <c r="L355" s="76"/>
    </row>
    <row r="356" spans="1:12" s="17" customFormat="1" ht="15">
      <c r="A356" s="75">
        <f t="shared" si="16"/>
        <v>349</v>
      </c>
      <c r="B356" s="60" t="s">
        <v>929</v>
      </c>
      <c r="C356" s="61" t="s">
        <v>942</v>
      </c>
      <c r="D356" s="62" t="s">
        <v>943</v>
      </c>
      <c r="E356" s="63" t="s">
        <v>20</v>
      </c>
      <c r="F356" s="60" t="s">
        <v>41</v>
      </c>
      <c r="G356" s="60">
        <v>5</v>
      </c>
      <c r="H356" s="64">
        <v>38.25</v>
      </c>
      <c r="I356" s="65">
        <v>2.6</v>
      </c>
      <c r="J356" s="65">
        <f t="shared" si="17"/>
        <v>99.45</v>
      </c>
      <c r="K356" s="66" t="s">
        <v>114</v>
      </c>
      <c r="L356" s="76"/>
    </row>
    <row r="357" spans="1:12" s="17" customFormat="1" ht="15">
      <c r="A357" s="75">
        <f t="shared" si="16"/>
        <v>350</v>
      </c>
      <c r="B357" s="60" t="s">
        <v>929</v>
      </c>
      <c r="C357" s="61" t="s">
        <v>944</v>
      </c>
      <c r="D357" s="62" t="s">
        <v>945</v>
      </c>
      <c r="E357" s="63" t="s">
        <v>20</v>
      </c>
      <c r="F357" s="60" t="s">
        <v>46</v>
      </c>
      <c r="G357" s="60">
        <v>23</v>
      </c>
      <c r="H357" s="46">
        <v>578.66200000000003</v>
      </c>
      <c r="I357" s="65">
        <v>2.6</v>
      </c>
      <c r="J357" s="65">
        <f t="shared" si="17"/>
        <v>1504.5212000000001</v>
      </c>
      <c r="K357" s="67" t="s">
        <v>946</v>
      </c>
      <c r="L357" s="76"/>
    </row>
    <row r="358" spans="1:12" s="17" customFormat="1" ht="15">
      <c r="A358" s="75">
        <f t="shared" si="16"/>
        <v>351</v>
      </c>
      <c r="B358" s="60" t="s">
        <v>929</v>
      </c>
      <c r="C358" s="61" t="s">
        <v>947</v>
      </c>
      <c r="D358" s="62" t="s">
        <v>948</v>
      </c>
      <c r="E358" s="63" t="s">
        <v>20</v>
      </c>
      <c r="F358" s="60" t="s">
        <v>35</v>
      </c>
      <c r="G358" s="60">
        <v>105</v>
      </c>
      <c r="H358" s="64">
        <v>2388.87</v>
      </c>
      <c r="I358" s="65">
        <v>2.6</v>
      </c>
      <c r="J358" s="65">
        <f t="shared" si="17"/>
        <v>6211.0619999999999</v>
      </c>
      <c r="K358" s="66" t="s">
        <v>55</v>
      </c>
      <c r="L358" s="76"/>
    </row>
    <row r="359" spans="1:12" s="17" customFormat="1" ht="15">
      <c r="A359" s="75">
        <f t="shared" si="16"/>
        <v>352</v>
      </c>
      <c r="B359" s="60" t="s">
        <v>929</v>
      </c>
      <c r="C359" s="61" t="s">
        <v>949</v>
      </c>
      <c r="D359" s="62" t="s">
        <v>950</v>
      </c>
      <c r="E359" s="63" t="s">
        <v>20</v>
      </c>
      <c r="F359" s="60" t="s">
        <v>35</v>
      </c>
      <c r="G359" s="60">
        <v>2</v>
      </c>
      <c r="H359" s="64">
        <v>40.932000000000002</v>
      </c>
      <c r="I359" s="65">
        <v>2.6</v>
      </c>
      <c r="J359" s="65">
        <f t="shared" si="17"/>
        <v>106.42320000000001</v>
      </c>
      <c r="K359" s="66" t="s">
        <v>24</v>
      </c>
      <c r="L359" s="76"/>
    </row>
    <row r="360" spans="1:12" s="17" customFormat="1" ht="15.75" thickBot="1">
      <c r="A360" s="97">
        <f t="shared" si="16"/>
        <v>353</v>
      </c>
      <c r="B360" s="98" t="s">
        <v>929</v>
      </c>
      <c r="C360" s="99" t="s">
        <v>951</v>
      </c>
      <c r="D360" s="100" t="s">
        <v>952</v>
      </c>
      <c r="E360" s="101" t="s">
        <v>20</v>
      </c>
      <c r="F360" s="98" t="s">
        <v>58</v>
      </c>
      <c r="G360" s="98">
        <v>145</v>
      </c>
      <c r="H360" s="102">
        <v>2868.453</v>
      </c>
      <c r="I360" s="103">
        <v>2.6</v>
      </c>
      <c r="J360" s="103">
        <f t="shared" si="17"/>
        <v>7457.9778000000006</v>
      </c>
      <c r="K360" s="66" t="s">
        <v>56</v>
      </c>
      <c r="L360" s="76"/>
    </row>
    <row r="361" spans="1:12" s="17" customFormat="1" ht="15.75" thickBot="1">
      <c r="A361" s="106" t="s">
        <v>953</v>
      </c>
      <c r="B361" s="107"/>
      <c r="C361" s="107"/>
      <c r="D361" s="107"/>
      <c r="E361" s="107"/>
      <c r="F361" s="107"/>
      <c r="G361" s="107"/>
      <c r="H361" s="107"/>
      <c r="I361" s="108"/>
      <c r="J361" s="104">
        <f>ROUND(SUM(J8:J360),0)</f>
        <v>1064478</v>
      </c>
      <c r="K361" s="80"/>
      <c r="L361" s="81"/>
    </row>
    <row r="362" spans="1:12" s="17" customFormat="1" ht="15.75" thickBot="1">
      <c r="A362" s="51"/>
      <c r="B362" s="52"/>
      <c r="C362" s="53"/>
      <c r="D362" s="56"/>
      <c r="E362" s="56"/>
      <c r="F362" s="52"/>
      <c r="G362" s="91">
        <f>SUM(G8:G360)</f>
        <v>18287</v>
      </c>
      <c r="H362" s="105">
        <f>SUM(H8:H360)</f>
        <v>405271.29399999959</v>
      </c>
      <c r="I362" s="55"/>
      <c r="J362" s="55"/>
      <c r="K362" s="54"/>
      <c r="L362" s="71"/>
    </row>
    <row r="363" spans="1:12" s="17" customFormat="1" ht="15">
      <c r="A363" s="51"/>
      <c r="B363" s="52"/>
      <c r="C363" s="53"/>
      <c r="D363" s="54"/>
      <c r="E363" s="54"/>
      <c r="F363" s="56"/>
      <c r="G363" s="57"/>
      <c r="H363" s="58"/>
      <c r="I363" s="55"/>
      <c r="J363" s="55"/>
      <c r="K363" s="69"/>
      <c r="L363" s="72"/>
    </row>
    <row r="364" spans="1:12" s="11" customFormat="1" ht="15.75">
      <c r="A364" s="21" t="s">
        <v>3</v>
      </c>
      <c r="B364" s="13"/>
      <c r="C364" s="16"/>
      <c r="D364" s="12"/>
      <c r="E364" s="12"/>
      <c r="F364" s="14"/>
      <c r="G364" s="25"/>
      <c r="H364" s="15"/>
      <c r="I364" s="15"/>
      <c r="J364" s="15"/>
      <c r="L364" s="73"/>
    </row>
    <row r="365" spans="1:12" s="11" customFormat="1" ht="15.75">
      <c r="A365" s="21"/>
      <c r="B365" s="13"/>
      <c r="C365" s="16"/>
      <c r="D365" s="12"/>
      <c r="E365" s="12"/>
      <c r="F365" s="14"/>
      <c r="G365" s="25"/>
      <c r="H365" s="15"/>
      <c r="I365" s="15"/>
      <c r="J365" s="15"/>
      <c r="L365" s="73"/>
    </row>
    <row r="366" spans="1:12" s="11" customFormat="1" ht="15.75">
      <c r="A366" s="21"/>
      <c r="B366" s="13"/>
      <c r="C366" s="16"/>
      <c r="D366" s="12"/>
      <c r="E366" s="12"/>
      <c r="F366" s="14"/>
      <c r="G366" s="25"/>
      <c r="H366" s="15"/>
      <c r="I366" s="15"/>
      <c r="J366" s="15"/>
      <c r="L366" s="73"/>
    </row>
    <row r="367" spans="1:12" s="11" customFormat="1" ht="15.75">
      <c r="A367" s="21" t="s">
        <v>15</v>
      </c>
      <c r="B367" s="13"/>
      <c r="C367" s="18"/>
      <c r="D367" s="12"/>
      <c r="E367" s="12"/>
      <c r="F367" s="14"/>
      <c r="G367" s="15"/>
      <c r="H367" s="15"/>
      <c r="I367" s="15"/>
      <c r="J367" s="15"/>
      <c r="K367" s="59"/>
      <c r="L367" s="73"/>
    </row>
    <row r="368" spans="1:12" ht="15.75">
      <c r="A368" s="22"/>
      <c r="C368" s="18"/>
    </row>
    <row r="369" spans="1:11" ht="15.75">
      <c r="A369" s="22"/>
      <c r="C369" s="18"/>
    </row>
    <row r="370" spans="1:11" ht="15">
      <c r="C370" s="18"/>
      <c r="K370" s="50"/>
    </row>
    <row r="371" spans="1:11" ht="15">
      <c r="C371" s="18"/>
      <c r="K371" s="50"/>
    </row>
    <row r="372" spans="1:11" ht="15">
      <c r="C372" s="18"/>
    </row>
    <row r="373" spans="1:11" ht="15">
      <c r="C373" s="18"/>
    </row>
    <row r="374" spans="1:11" ht="15">
      <c r="C374" s="18"/>
    </row>
    <row r="375" spans="1:11" ht="15">
      <c r="C375" s="18"/>
    </row>
    <row r="376" spans="1:11" ht="15">
      <c r="C376" s="18"/>
    </row>
    <row r="377" spans="1:11" ht="15">
      <c r="C377" s="18"/>
    </row>
    <row r="378" spans="1:11" ht="15">
      <c r="C378" s="18"/>
    </row>
    <row r="379" spans="1:11" ht="15">
      <c r="C379" s="18"/>
    </row>
    <row r="380" spans="1:11" ht="15">
      <c r="C380" s="18"/>
    </row>
    <row r="381" spans="1:11" ht="15">
      <c r="C381" s="18"/>
    </row>
    <row r="382" spans="1:11" ht="15">
      <c r="C382" s="18"/>
    </row>
    <row r="383" spans="1:11" ht="15">
      <c r="C383" s="18"/>
    </row>
    <row r="384" spans="1:11" ht="15">
      <c r="C384" s="18"/>
    </row>
    <row r="385" spans="3:3" ht="15">
      <c r="C385" s="18"/>
    </row>
    <row r="386" spans="3:3" ht="15">
      <c r="C386" s="18"/>
    </row>
    <row r="387" spans="3:3" ht="15">
      <c r="C387" s="18"/>
    </row>
    <row r="388" spans="3:3" ht="15">
      <c r="C388" s="18"/>
    </row>
    <row r="389" spans="3:3" ht="15">
      <c r="C389" s="18"/>
    </row>
    <row r="390" spans="3:3" ht="15">
      <c r="C390" s="18"/>
    </row>
    <row r="391" spans="3:3" ht="15">
      <c r="C391" s="18"/>
    </row>
    <row r="392" spans="3:3" ht="15">
      <c r="C392" s="18"/>
    </row>
    <row r="393" spans="3:3" ht="15">
      <c r="C393" s="18"/>
    </row>
    <row r="394" spans="3:3" ht="15">
      <c r="C394" s="18"/>
    </row>
    <row r="395" spans="3:3" ht="15">
      <c r="C395" s="18"/>
    </row>
    <row r="396" spans="3:3" ht="15">
      <c r="C396" s="18"/>
    </row>
    <row r="397" spans="3:3" ht="15">
      <c r="C397" s="18"/>
    </row>
    <row r="398" spans="3:3" ht="15">
      <c r="C398" s="18"/>
    </row>
    <row r="399" spans="3:3" ht="15">
      <c r="C399" s="18"/>
    </row>
    <row r="400" spans="3:3" ht="15">
      <c r="C400" s="18"/>
    </row>
    <row r="401" spans="3:3" ht="15">
      <c r="C401" s="18"/>
    </row>
    <row r="402" spans="3:3" ht="15">
      <c r="C402" s="18"/>
    </row>
    <row r="403" spans="3:3" ht="15">
      <c r="C403" s="18"/>
    </row>
    <row r="404" spans="3:3" ht="15">
      <c r="C404" s="18"/>
    </row>
    <row r="405" spans="3:3" ht="15">
      <c r="C405" s="18"/>
    </row>
    <row r="406" spans="3:3" ht="15">
      <c r="C406" s="18"/>
    </row>
    <row r="407" spans="3:3" ht="15">
      <c r="C407" s="18"/>
    </row>
    <row r="408" spans="3:3" ht="15">
      <c r="C408" s="18"/>
    </row>
    <row r="409" spans="3:3" ht="15">
      <c r="C409" s="18"/>
    </row>
    <row r="410" spans="3:3" ht="15">
      <c r="C410" s="18"/>
    </row>
    <row r="411" spans="3:3" ht="15">
      <c r="C411" s="18"/>
    </row>
    <row r="412" spans="3:3" ht="15">
      <c r="C412" s="18"/>
    </row>
    <row r="413" spans="3:3" ht="15">
      <c r="C413" s="18"/>
    </row>
    <row r="414" spans="3:3" ht="15">
      <c r="C414" s="18"/>
    </row>
    <row r="415" spans="3:3" ht="15">
      <c r="C415" s="18"/>
    </row>
    <row r="416" spans="3:3" ht="15">
      <c r="C416" s="18"/>
    </row>
    <row r="417" spans="3:3" ht="15">
      <c r="C417" s="18"/>
    </row>
    <row r="418" spans="3:3" ht="15">
      <c r="C418" s="18"/>
    </row>
    <row r="419" spans="3:3" ht="15">
      <c r="C419" s="18"/>
    </row>
    <row r="420" spans="3:3" ht="15">
      <c r="C420" s="18"/>
    </row>
    <row r="421" spans="3:3" ht="15">
      <c r="C421" s="18"/>
    </row>
    <row r="422" spans="3:3" ht="15">
      <c r="C422" s="18"/>
    </row>
    <row r="423" spans="3:3" ht="15">
      <c r="C423" s="18"/>
    </row>
    <row r="424" spans="3:3" ht="15">
      <c r="C424" s="18"/>
    </row>
    <row r="425" spans="3:3" ht="15">
      <c r="C425" s="18"/>
    </row>
    <row r="426" spans="3:3" ht="15">
      <c r="C426" s="18"/>
    </row>
    <row r="427" spans="3:3" ht="15">
      <c r="C427" s="18"/>
    </row>
    <row r="428" spans="3:3" ht="15">
      <c r="C428" s="18"/>
    </row>
    <row r="429" spans="3:3" ht="15">
      <c r="C429" s="18"/>
    </row>
    <row r="430" spans="3:3" ht="15">
      <c r="C430" s="18"/>
    </row>
    <row r="431" spans="3:3" ht="15">
      <c r="C431" s="18"/>
    </row>
    <row r="432" spans="3:3" ht="15">
      <c r="C432" s="18"/>
    </row>
    <row r="433" spans="3:3" ht="15">
      <c r="C433" s="18"/>
    </row>
    <row r="434" spans="3:3" ht="15">
      <c r="C434" s="18"/>
    </row>
    <row r="435" spans="3:3" ht="15">
      <c r="C435" s="18"/>
    </row>
    <row r="436" spans="3:3" ht="15">
      <c r="C436" s="18"/>
    </row>
    <row r="437" spans="3:3" ht="15">
      <c r="C437" s="18"/>
    </row>
    <row r="438" spans="3:3" ht="15">
      <c r="C438" s="18"/>
    </row>
    <row r="439" spans="3:3" ht="15">
      <c r="C439" s="18"/>
    </row>
    <row r="440" spans="3:3" ht="15">
      <c r="C440" s="18"/>
    </row>
    <row r="441" spans="3:3" ht="15">
      <c r="C441" s="18"/>
    </row>
    <row r="442" spans="3:3" ht="15">
      <c r="C442" s="18"/>
    </row>
    <row r="443" spans="3:3" ht="15">
      <c r="C443" s="18"/>
    </row>
    <row r="444" spans="3:3" ht="15">
      <c r="C444" s="18"/>
    </row>
    <row r="445" spans="3:3" ht="15">
      <c r="C445" s="18"/>
    </row>
    <row r="446" spans="3:3" ht="15">
      <c r="C446" s="18"/>
    </row>
    <row r="447" spans="3:3" ht="15">
      <c r="C447" s="18"/>
    </row>
    <row r="448" spans="3:3" ht="15">
      <c r="C448" s="18"/>
    </row>
    <row r="449" spans="3:3" ht="15">
      <c r="C449" s="18"/>
    </row>
    <row r="450" spans="3:3" ht="15">
      <c r="C450" s="18"/>
    </row>
    <row r="451" spans="3:3" ht="15">
      <c r="C451" s="18"/>
    </row>
    <row r="452" spans="3:3" ht="15">
      <c r="C452" s="18"/>
    </row>
    <row r="453" spans="3:3" ht="15">
      <c r="C453" s="18"/>
    </row>
    <row r="454" spans="3:3" ht="15">
      <c r="C454" s="18"/>
    </row>
    <row r="455" spans="3:3" ht="15">
      <c r="C455" s="18"/>
    </row>
    <row r="456" spans="3:3" ht="15">
      <c r="C456" s="18"/>
    </row>
    <row r="457" spans="3:3" ht="15">
      <c r="C457" s="18"/>
    </row>
    <row r="458" spans="3:3" ht="15">
      <c r="C458" s="18"/>
    </row>
    <row r="459" spans="3:3" ht="15">
      <c r="C459" s="18"/>
    </row>
    <row r="460" spans="3:3" ht="15">
      <c r="C460" s="18"/>
    </row>
    <row r="461" spans="3:3" ht="15">
      <c r="C461" s="18"/>
    </row>
    <row r="462" spans="3:3" ht="15">
      <c r="C462" s="18"/>
    </row>
    <row r="463" spans="3:3" ht="15">
      <c r="C463" s="18"/>
    </row>
    <row r="464" spans="3:3" ht="15">
      <c r="C464" s="18"/>
    </row>
    <row r="465" spans="3:3" ht="15">
      <c r="C465" s="18"/>
    </row>
    <row r="466" spans="3:3" ht="15">
      <c r="C466" s="18"/>
    </row>
    <row r="467" spans="3:3" ht="15">
      <c r="C467" s="18"/>
    </row>
    <row r="468" spans="3:3" ht="15">
      <c r="C468" s="18"/>
    </row>
    <row r="469" spans="3:3" ht="15">
      <c r="C469" s="18"/>
    </row>
    <row r="470" spans="3:3" ht="15">
      <c r="C470" s="18"/>
    </row>
    <row r="471" spans="3:3" ht="15">
      <c r="C471" s="18"/>
    </row>
    <row r="472" spans="3:3" ht="15">
      <c r="C472" s="18"/>
    </row>
    <row r="473" spans="3:3" ht="15">
      <c r="C473" s="18"/>
    </row>
    <row r="474" spans="3:3" ht="15">
      <c r="C474" s="18"/>
    </row>
    <row r="475" spans="3:3" ht="15">
      <c r="C475" s="18"/>
    </row>
    <row r="476" spans="3:3" ht="15">
      <c r="C476" s="18"/>
    </row>
    <row r="477" spans="3:3" ht="15">
      <c r="C477" s="18"/>
    </row>
    <row r="478" spans="3:3" ht="15">
      <c r="C478" s="18"/>
    </row>
    <row r="479" spans="3:3" ht="15">
      <c r="C479" s="18"/>
    </row>
    <row r="480" spans="3:3" ht="15">
      <c r="C480" s="18"/>
    </row>
    <row r="481" spans="3:3" ht="15">
      <c r="C481" s="18"/>
    </row>
    <row r="482" spans="3:3" ht="15">
      <c r="C482" s="18"/>
    </row>
    <row r="483" spans="3:3" ht="15">
      <c r="C483" s="18"/>
    </row>
    <row r="484" spans="3:3" ht="15">
      <c r="C484" s="18"/>
    </row>
    <row r="485" spans="3:3" ht="15">
      <c r="C485" s="18"/>
    </row>
    <row r="486" spans="3:3" ht="15">
      <c r="C486" s="18"/>
    </row>
    <row r="487" spans="3:3" ht="15">
      <c r="C487" s="18"/>
    </row>
    <row r="488" spans="3:3" ht="15">
      <c r="C488" s="18"/>
    </row>
    <row r="489" spans="3:3" ht="15">
      <c r="C489" s="18"/>
    </row>
    <row r="490" spans="3:3" ht="15">
      <c r="C490" s="18"/>
    </row>
    <row r="491" spans="3:3" ht="15">
      <c r="C491" s="18"/>
    </row>
    <row r="492" spans="3:3" ht="15">
      <c r="C492" s="18"/>
    </row>
    <row r="493" spans="3:3" ht="15">
      <c r="C493" s="18"/>
    </row>
    <row r="494" spans="3:3" ht="15">
      <c r="C494" s="18"/>
    </row>
    <row r="495" spans="3:3" ht="15">
      <c r="C495" s="18"/>
    </row>
    <row r="496" spans="3:3" ht="15">
      <c r="C496" s="18"/>
    </row>
    <row r="497" spans="3:3" ht="15">
      <c r="C497" s="18"/>
    </row>
    <row r="498" spans="3:3" ht="15">
      <c r="C498" s="18"/>
    </row>
    <row r="499" spans="3:3" ht="15">
      <c r="C499" s="18"/>
    </row>
    <row r="500" spans="3:3" ht="15">
      <c r="C500" s="18"/>
    </row>
    <row r="501" spans="3:3" ht="15">
      <c r="C501" s="18"/>
    </row>
    <row r="502" spans="3:3" ht="15">
      <c r="C502" s="18"/>
    </row>
    <row r="503" spans="3:3" ht="15">
      <c r="C503" s="18"/>
    </row>
    <row r="504" spans="3:3" ht="15">
      <c r="C504" s="18"/>
    </row>
    <row r="505" spans="3:3" ht="15">
      <c r="C505" s="18"/>
    </row>
    <row r="506" spans="3:3" ht="15">
      <c r="C506" s="18"/>
    </row>
    <row r="507" spans="3:3" ht="15">
      <c r="C507" s="18"/>
    </row>
    <row r="508" spans="3:3" ht="15">
      <c r="C508" s="18"/>
    </row>
    <row r="509" spans="3:3" ht="15">
      <c r="C509" s="18"/>
    </row>
    <row r="510" spans="3:3" ht="15">
      <c r="C510" s="18"/>
    </row>
    <row r="511" spans="3:3" ht="15">
      <c r="C511" s="18"/>
    </row>
    <row r="512" spans="3:3" ht="15">
      <c r="C512" s="18"/>
    </row>
    <row r="513" spans="3:3" ht="15">
      <c r="C513" s="18"/>
    </row>
    <row r="514" spans="3:3" ht="15">
      <c r="C514" s="18"/>
    </row>
    <row r="515" spans="3:3" ht="15">
      <c r="C515" s="18"/>
    </row>
    <row r="516" spans="3:3" ht="15">
      <c r="C516" s="18"/>
    </row>
    <row r="517" spans="3:3" ht="15">
      <c r="C517" s="18"/>
    </row>
    <row r="518" spans="3:3" ht="15">
      <c r="C518" s="18"/>
    </row>
    <row r="519" spans="3:3" ht="15">
      <c r="C519" s="18"/>
    </row>
    <row r="520" spans="3:3" ht="15">
      <c r="C520" s="18"/>
    </row>
    <row r="521" spans="3:3" ht="15">
      <c r="C521" s="18"/>
    </row>
    <row r="522" spans="3:3" ht="15">
      <c r="C522" s="18"/>
    </row>
    <row r="523" spans="3:3" ht="15">
      <c r="C523" s="18"/>
    </row>
    <row r="524" spans="3:3" ht="15">
      <c r="C524" s="18"/>
    </row>
    <row r="525" spans="3:3" ht="15">
      <c r="C525" s="18"/>
    </row>
    <row r="526" spans="3:3" ht="15">
      <c r="C526" s="18"/>
    </row>
    <row r="527" spans="3:3" ht="15">
      <c r="C527" s="18"/>
    </row>
    <row r="528" spans="3:3" ht="15">
      <c r="C528" s="18"/>
    </row>
    <row r="529" spans="3:3" ht="15">
      <c r="C529" s="18"/>
    </row>
    <row r="530" spans="3:3" ht="15">
      <c r="C530" s="18"/>
    </row>
    <row r="531" spans="3:3" ht="15">
      <c r="C531" s="18"/>
    </row>
    <row r="532" spans="3:3" ht="15">
      <c r="C532" s="18"/>
    </row>
    <row r="533" spans="3:3" ht="15">
      <c r="C533" s="18"/>
    </row>
    <row r="534" spans="3:3" ht="15">
      <c r="C534" s="18"/>
    </row>
    <row r="535" spans="3:3" ht="15">
      <c r="C535" s="18"/>
    </row>
    <row r="536" spans="3:3" ht="15">
      <c r="C536" s="18"/>
    </row>
    <row r="537" spans="3:3" ht="15">
      <c r="C537" s="18"/>
    </row>
    <row r="538" spans="3:3" ht="15">
      <c r="C538" s="18"/>
    </row>
    <row r="539" spans="3:3" ht="15">
      <c r="C539" s="18"/>
    </row>
    <row r="540" spans="3:3" ht="15">
      <c r="C540" s="18"/>
    </row>
    <row r="541" spans="3:3" ht="15">
      <c r="C541" s="18"/>
    </row>
    <row r="542" spans="3:3" ht="15">
      <c r="C542" s="18"/>
    </row>
    <row r="543" spans="3:3" ht="15">
      <c r="C543" s="18"/>
    </row>
    <row r="544" spans="3:3" ht="15">
      <c r="C544" s="18"/>
    </row>
    <row r="545" spans="3:3" ht="15">
      <c r="C545" s="18"/>
    </row>
    <row r="546" spans="3:3" ht="15">
      <c r="C546" s="18"/>
    </row>
    <row r="547" spans="3:3" ht="15">
      <c r="C547" s="18"/>
    </row>
    <row r="548" spans="3:3" ht="15">
      <c r="C548" s="18"/>
    </row>
    <row r="549" spans="3:3" ht="15">
      <c r="C549" s="18"/>
    </row>
    <row r="550" spans="3:3" ht="15">
      <c r="C550" s="18"/>
    </row>
    <row r="551" spans="3:3" ht="15">
      <c r="C551" s="18"/>
    </row>
    <row r="552" spans="3:3" ht="15">
      <c r="C552" s="18"/>
    </row>
    <row r="553" spans="3:3" ht="15">
      <c r="C553" s="18"/>
    </row>
    <row r="554" spans="3:3" ht="15">
      <c r="C554" s="18"/>
    </row>
    <row r="555" spans="3:3" ht="15">
      <c r="C555" s="18"/>
    </row>
    <row r="556" spans="3:3" ht="15">
      <c r="C556" s="18"/>
    </row>
    <row r="557" spans="3:3" ht="15">
      <c r="C557" s="18"/>
    </row>
    <row r="558" spans="3:3" ht="15">
      <c r="C558" s="18"/>
    </row>
    <row r="559" spans="3:3" ht="15">
      <c r="C559" s="18"/>
    </row>
    <row r="560" spans="3:3" ht="15">
      <c r="C560" s="18"/>
    </row>
    <row r="561" spans="3:3" ht="15">
      <c r="C561" s="18"/>
    </row>
    <row r="562" spans="3:3" ht="15">
      <c r="C562" s="18"/>
    </row>
    <row r="563" spans="3:3" ht="15">
      <c r="C563" s="18"/>
    </row>
    <row r="564" spans="3:3" ht="15">
      <c r="C564" s="18"/>
    </row>
    <row r="565" spans="3:3" ht="15">
      <c r="C565" s="18"/>
    </row>
    <row r="566" spans="3:3" ht="15">
      <c r="C566" s="18"/>
    </row>
    <row r="567" spans="3:3" ht="15">
      <c r="C567" s="18"/>
    </row>
    <row r="568" spans="3:3" ht="15">
      <c r="C568" s="18"/>
    </row>
    <row r="569" spans="3:3" ht="15">
      <c r="C569" s="18"/>
    </row>
    <row r="570" spans="3:3" ht="15">
      <c r="C570" s="18"/>
    </row>
    <row r="571" spans="3:3" ht="15">
      <c r="C571" s="18"/>
    </row>
    <row r="572" spans="3:3" ht="15">
      <c r="C572" s="18"/>
    </row>
    <row r="573" spans="3:3" ht="15">
      <c r="C573" s="18"/>
    </row>
    <row r="574" spans="3:3" ht="15">
      <c r="C574" s="18"/>
    </row>
    <row r="575" spans="3:3" ht="15">
      <c r="C575" s="18"/>
    </row>
    <row r="576" spans="3:3" ht="15">
      <c r="C576" s="18"/>
    </row>
    <row r="577" spans="3:3" ht="15">
      <c r="C577" s="18"/>
    </row>
    <row r="578" spans="3:3" ht="15">
      <c r="C578" s="18"/>
    </row>
    <row r="579" spans="3:3" ht="15">
      <c r="C579" s="18"/>
    </row>
    <row r="580" spans="3:3" ht="15">
      <c r="C580" s="18"/>
    </row>
    <row r="581" spans="3:3" ht="15">
      <c r="C581" s="18"/>
    </row>
    <row r="582" spans="3:3" ht="15">
      <c r="C582" s="18"/>
    </row>
    <row r="583" spans="3:3" ht="15">
      <c r="C583" s="18"/>
    </row>
    <row r="584" spans="3:3" ht="15">
      <c r="C584" s="18"/>
    </row>
    <row r="585" spans="3:3" ht="15">
      <c r="C585" s="18"/>
    </row>
    <row r="586" spans="3:3" ht="15">
      <c r="C586" s="18"/>
    </row>
    <row r="587" spans="3:3" ht="15">
      <c r="C587" s="18"/>
    </row>
    <row r="588" spans="3:3" ht="15">
      <c r="C588" s="18"/>
    </row>
    <row r="589" spans="3:3" ht="15">
      <c r="C589" s="18"/>
    </row>
    <row r="590" spans="3:3" ht="15">
      <c r="C590" s="18"/>
    </row>
    <row r="591" spans="3:3" ht="15">
      <c r="C591" s="18"/>
    </row>
    <row r="592" spans="3:3" ht="15">
      <c r="C592" s="18"/>
    </row>
    <row r="593" spans="3:3" ht="15">
      <c r="C593" s="18"/>
    </row>
    <row r="594" spans="3:3" ht="15">
      <c r="C594" s="18"/>
    </row>
    <row r="595" spans="3:3" ht="15">
      <c r="C595" s="18"/>
    </row>
    <row r="596" spans="3:3" ht="15">
      <c r="C596" s="18"/>
    </row>
    <row r="597" spans="3:3" ht="15">
      <c r="C597" s="18"/>
    </row>
    <row r="598" spans="3:3" ht="15">
      <c r="C598" s="18"/>
    </row>
    <row r="599" spans="3:3" ht="15">
      <c r="C599" s="18"/>
    </row>
    <row r="600" spans="3:3" ht="15">
      <c r="C600" s="18"/>
    </row>
    <row r="601" spans="3:3" ht="15">
      <c r="C601" s="18"/>
    </row>
    <row r="602" spans="3:3" ht="15">
      <c r="C602" s="18"/>
    </row>
    <row r="603" spans="3:3" ht="15">
      <c r="C603" s="18"/>
    </row>
    <row r="604" spans="3:3" ht="15">
      <c r="C604" s="18"/>
    </row>
    <row r="605" spans="3:3" ht="15">
      <c r="C605" s="18"/>
    </row>
    <row r="606" spans="3:3" ht="15">
      <c r="C606" s="18"/>
    </row>
    <row r="607" spans="3:3" ht="15">
      <c r="C607" s="18"/>
    </row>
    <row r="608" spans="3:3" ht="15">
      <c r="C608" s="18"/>
    </row>
    <row r="609" spans="3:3" ht="15">
      <c r="C609" s="18"/>
    </row>
    <row r="610" spans="3:3" ht="15">
      <c r="C610" s="18"/>
    </row>
    <row r="611" spans="3:3" ht="15">
      <c r="C611" s="18"/>
    </row>
    <row r="612" spans="3:3" ht="15">
      <c r="C612" s="18"/>
    </row>
    <row r="613" spans="3:3" ht="15">
      <c r="C613" s="18"/>
    </row>
    <row r="614" spans="3:3" ht="15">
      <c r="C614" s="18"/>
    </row>
    <row r="615" spans="3:3" ht="15">
      <c r="C615" s="18"/>
    </row>
    <row r="616" spans="3:3" ht="15">
      <c r="C616" s="18"/>
    </row>
    <row r="617" spans="3:3" ht="15">
      <c r="C617" s="18"/>
    </row>
    <row r="618" spans="3:3" ht="15">
      <c r="C618" s="18"/>
    </row>
    <row r="619" spans="3:3" ht="15">
      <c r="C619" s="18"/>
    </row>
    <row r="620" spans="3:3" ht="15">
      <c r="C620" s="18"/>
    </row>
    <row r="621" spans="3:3" ht="15">
      <c r="C621" s="18"/>
    </row>
    <row r="622" spans="3:3" ht="15">
      <c r="C622" s="18"/>
    </row>
    <row r="623" spans="3:3" ht="15">
      <c r="C623" s="18"/>
    </row>
    <row r="624" spans="3:3" ht="15">
      <c r="C624" s="18"/>
    </row>
    <row r="625" spans="3:3" ht="15">
      <c r="C625" s="18"/>
    </row>
    <row r="626" spans="3:3" ht="15">
      <c r="C626" s="18"/>
    </row>
    <row r="627" spans="3:3" ht="15">
      <c r="C627" s="18"/>
    </row>
    <row r="628" spans="3:3" ht="15">
      <c r="C628" s="18"/>
    </row>
    <row r="629" spans="3:3" ht="15">
      <c r="C629" s="18"/>
    </row>
    <row r="630" spans="3:3" ht="15">
      <c r="C630" s="18"/>
    </row>
    <row r="631" spans="3:3" ht="15">
      <c r="C631" s="18"/>
    </row>
    <row r="632" spans="3:3" ht="15">
      <c r="C632" s="18"/>
    </row>
    <row r="633" spans="3:3" ht="15">
      <c r="C633" s="18"/>
    </row>
    <row r="634" spans="3:3" ht="15">
      <c r="C634" s="18"/>
    </row>
    <row r="635" spans="3:3" ht="15">
      <c r="C635" s="18"/>
    </row>
    <row r="636" spans="3:3" ht="15">
      <c r="C636" s="18"/>
    </row>
    <row r="637" spans="3:3" ht="15">
      <c r="C637" s="18"/>
    </row>
    <row r="638" spans="3:3" ht="15">
      <c r="C638" s="18"/>
    </row>
    <row r="639" spans="3:3" ht="15">
      <c r="C639" s="18"/>
    </row>
    <row r="640" spans="3:3" ht="15">
      <c r="C640" s="18"/>
    </row>
    <row r="641" spans="3:3" ht="15">
      <c r="C641" s="18"/>
    </row>
    <row r="642" spans="3:3" ht="15">
      <c r="C642" s="18"/>
    </row>
    <row r="643" spans="3:3" ht="15">
      <c r="C643" s="18"/>
    </row>
    <row r="644" spans="3:3" ht="15">
      <c r="C644" s="18"/>
    </row>
    <row r="645" spans="3:3" ht="15">
      <c r="C645" s="18"/>
    </row>
    <row r="646" spans="3:3" ht="15">
      <c r="C646" s="18"/>
    </row>
    <row r="647" spans="3:3" ht="15">
      <c r="C647" s="18"/>
    </row>
    <row r="648" spans="3:3" ht="15">
      <c r="C648" s="18"/>
    </row>
    <row r="649" spans="3:3" ht="15">
      <c r="C649" s="18"/>
    </row>
    <row r="650" spans="3:3" ht="15">
      <c r="C650" s="18"/>
    </row>
    <row r="651" spans="3:3" ht="15">
      <c r="C651" s="18"/>
    </row>
    <row r="652" spans="3:3" ht="15">
      <c r="C652" s="18"/>
    </row>
    <row r="653" spans="3:3" ht="15">
      <c r="C653" s="18"/>
    </row>
    <row r="654" spans="3:3" ht="15">
      <c r="C654" s="18"/>
    </row>
    <row r="655" spans="3:3" ht="15">
      <c r="C655" s="18"/>
    </row>
    <row r="656" spans="3:3" ht="15">
      <c r="C656" s="18"/>
    </row>
    <row r="657" spans="3:3" ht="15">
      <c r="C657" s="18"/>
    </row>
    <row r="658" spans="3:3" ht="15">
      <c r="C658" s="18"/>
    </row>
    <row r="659" spans="3:3" ht="15">
      <c r="C659" s="18"/>
    </row>
    <row r="660" spans="3:3" ht="15">
      <c r="C660" s="18"/>
    </row>
    <row r="661" spans="3:3" ht="15">
      <c r="C661" s="18"/>
    </row>
    <row r="662" spans="3:3" ht="15">
      <c r="C662" s="18"/>
    </row>
    <row r="663" spans="3:3" ht="15">
      <c r="C663" s="18"/>
    </row>
    <row r="664" spans="3:3" ht="15">
      <c r="C664" s="18"/>
    </row>
    <row r="665" spans="3:3" ht="15">
      <c r="C665" s="18"/>
    </row>
    <row r="666" spans="3:3" ht="15">
      <c r="C666" s="18"/>
    </row>
    <row r="667" spans="3:3" ht="15">
      <c r="C667" s="18"/>
    </row>
    <row r="668" spans="3:3" ht="15">
      <c r="C668" s="18"/>
    </row>
    <row r="669" spans="3:3" ht="15">
      <c r="C669" s="18"/>
    </row>
    <row r="670" spans="3:3" ht="15">
      <c r="C670" s="18"/>
    </row>
    <row r="671" spans="3:3" ht="15">
      <c r="C671" s="18"/>
    </row>
    <row r="672" spans="3:3" ht="15">
      <c r="C672" s="18"/>
    </row>
    <row r="673" spans="3:3" ht="15">
      <c r="C673" s="18"/>
    </row>
    <row r="674" spans="3:3" ht="15">
      <c r="C674" s="18"/>
    </row>
    <row r="675" spans="3:3" ht="15">
      <c r="C675" s="18"/>
    </row>
    <row r="676" spans="3:3" ht="15">
      <c r="C676" s="18"/>
    </row>
    <row r="677" spans="3:3" ht="15">
      <c r="C677" s="18"/>
    </row>
    <row r="678" spans="3:3" ht="15">
      <c r="C678" s="18"/>
    </row>
    <row r="679" spans="3:3" ht="15">
      <c r="C679" s="18"/>
    </row>
    <row r="680" spans="3:3" ht="15">
      <c r="C680" s="18"/>
    </row>
    <row r="681" spans="3:3" ht="15">
      <c r="C681" s="18"/>
    </row>
    <row r="682" spans="3:3" ht="15">
      <c r="C682" s="18"/>
    </row>
    <row r="683" spans="3:3" ht="15">
      <c r="C683" s="18"/>
    </row>
    <row r="684" spans="3:3" ht="15">
      <c r="C684" s="18"/>
    </row>
    <row r="685" spans="3:3" ht="15">
      <c r="C685" s="18"/>
    </row>
    <row r="686" spans="3:3" ht="15">
      <c r="C686" s="18"/>
    </row>
    <row r="687" spans="3:3" ht="15">
      <c r="C687" s="18"/>
    </row>
    <row r="688" spans="3:3" ht="15">
      <c r="C688" s="18"/>
    </row>
    <row r="689" spans="3:3" ht="15">
      <c r="C689" s="18"/>
    </row>
    <row r="690" spans="3:3" ht="15">
      <c r="C690" s="18"/>
    </row>
    <row r="691" spans="3:3" ht="15">
      <c r="C691" s="18"/>
    </row>
    <row r="692" spans="3:3" ht="15">
      <c r="C692" s="18"/>
    </row>
    <row r="693" spans="3:3" ht="15">
      <c r="C693" s="18"/>
    </row>
    <row r="694" spans="3:3" ht="15">
      <c r="C694" s="18"/>
    </row>
    <row r="695" spans="3:3" ht="15">
      <c r="C695" s="18"/>
    </row>
    <row r="696" spans="3:3" ht="15">
      <c r="C696" s="18"/>
    </row>
    <row r="697" spans="3:3" ht="15">
      <c r="C697" s="18"/>
    </row>
    <row r="698" spans="3:3" ht="15">
      <c r="C698" s="18"/>
    </row>
    <row r="699" spans="3:3" ht="15">
      <c r="C699" s="18"/>
    </row>
    <row r="700" spans="3:3" ht="15">
      <c r="C700" s="18"/>
    </row>
    <row r="701" spans="3:3" ht="15">
      <c r="C701" s="18"/>
    </row>
    <row r="702" spans="3:3" ht="15">
      <c r="C702" s="18"/>
    </row>
    <row r="703" spans="3:3" ht="15">
      <c r="C703" s="18"/>
    </row>
    <row r="704" spans="3:3" ht="15">
      <c r="C704" s="18"/>
    </row>
    <row r="705" spans="3:3" ht="15">
      <c r="C705" s="18"/>
    </row>
    <row r="706" spans="3:3" ht="15">
      <c r="C706" s="18"/>
    </row>
    <row r="707" spans="3:3" ht="15">
      <c r="C707" s="18"/>
    </row>
    <row r="708" spans="3:3" ht="15">
      <c r="C708" s="18"/>
    </row>
    <row r="709" spans="3:3" ht="15">
      <c r="C709" s="18"/>
    </row>
    <row r="710" spans="3:3" ht="15">
      <c r="C710" s="18"/>
    </row>
    <row r="711" spans="3:3" ht="15">
      <c r="C711" s="18"/>
    </row>
    <row r="712" spans="3:3" ht="15">
      <c r="C712" s="18"/>
    </row>
    <row r="713" spans="3:3" ht="15">
      <c r="C713" s="18"/>
    </row>
    <row r="714" spans="3:3" ht="15">
      <c r="C714" s="18"/>
    </row>
    <row r="715" spans="3:3" ht="15">
      <c r="C715" s="18"/>
    </row>
    <row r="716" spans="3:3" ht="15">
      <c r="C716" s="18"/>
    </row>
    <row r="717" spans="3:3" ht="15">
      <c r="C717" s="18"/>
    </row>
    <row r="718" spans="3:3" ht="15">
      <c r="C718" s="18"/>
    </row>
    <row r="719" spans="3:3" ht="15">
      <c r="C719" s="18"/>
    </row>
    <row r="720" spans="3:3" ht="15">
      <c r="C720" s="18"/>
    </row>
    <row r="721" spans="3:3" ht="15">
      <c r="C721" s="18"/>
    </row>
    <row r="722" spans="3:3" ht="15">
      <c r="C722" s="18"/>
    </row>
    <row r="723" spans="3:3" ht="15">
      <c r="C723" s="18"/>
    </row>
    <row r="724" spans="3:3" ht="15">
      <c r="C724" s="18"/>
    </row>
    <row r="725" spans="3:3" ht="15">
      <c r="C725" s="18"/>
    </row>
    <row r="726" spans="3:3" ht="15">
      <c r="C726" s="18"/>
    </row>
    <row r="727" spans="3:3" ht="15">
      <c r="C727" s="18"/>
    </row>
    <row r="728" spans="3:3" ht="15">
      <c r="C728" s="18"/>
    </row>
    <row r="729" spans="3:3" ht="15">
      <c r="C729" s="18"/>
    </row>
    <row r="730" spans="3:3" ht="15">
      <c r="C730" s="18"/>
    </row>
    <row r="731" spans="3:3" ht="15">
      <c r="C731" s="18"/>
    </row>
    <row r="732" spans="3:3" ht="15">
      <c r="C732" s="18"/>
    </row>
    <row r="733" spans="3:3" ht="15">
      <c r="C733" s="18"/>
    </row>
    <row r="734" spans="3:3" ht="15">
      <c r="C734" s="18"/>
    </row>
    <row r="735" spans="3:3" ht="15">
      <c r="C735" s="18"/>
    </row>
    <row r="736" spans="3:3" ht="15">
      <c r="C736" s="18"/>
    </row>
    <row r="737" spans="3:3" ht="15">
      <c r="C737" s="18"/>
    </row>
    <row r="738" spans="3:3" ht="15">
      <c r="C738" s="18"/>
    </row>
    <row r="739" spans="3:3" ht="15">
      <c r="C739" s="18"/>
    </row>
    <row r="740" spans="3:3" ht="15">
      <c r="C740" s="18"/>
    </row>
    <row r="741" spans="3:3" ht="15">
      <c r="C741" s="18"/>
    </row>
    <row r="742" spans="3:3" ht="15">
      <c r="C742" s="18"/>
    </row>
    <row r="743" spans="3:3" ht="15">
      <c r="C743" s="18"/>
    </row>
    <row r="744" spans="3:3" ht="15">
      <c r="C744" s="18"/>
    </row>
    <row r="745" spans="3:3" ht="15">
      <c r="C745" s="18"/>
    </row>
    <row r="746" spans="3:3" ht="15">
      <c r="C746" s="18"/>
    </row>
    <row r="747" spans="3:3" ht="15">
      <c r="C747" s="18"/>
    </row>
    <row r="748" spans="3:3" ht="15">
      <c r="C748" s="18"/>
    </row>
    <row r="749" spans="3:3" ht="15">
      <c r="C749" s="18"/>
    </row>
    <row r="750" spans="3:3" ht="15">
      <c r="C750" s="18"/>
    </row>
    <row r="751" spans="3:3" ht="15">
      <c r="C751" s="18"/>
    </row>
    <row r="752" spans="3:3" ht="15">
      <c r="C752" s="18"/>
    </row>
    <row r="753" spans="3:3" ht="15">
      <c r="C753" s="18"/>
    </row>
    <row r="754" spans="3:3" ht="15">
      <c r="C754" s="18"/>
    </row>
    <row r="755" spans="3:3" ht="15">
      <c r="C755" s="18"/>
    </row>
    <row r="756" spans="3:3" ht="15">
      <c r="C756" s="18"/>
    </row>
    <row r="757" spans="3:3" ht="15">
      <c r="C757" s="18"/>
    </row>
    <row r="758" spans="3:3" ht="15">
      <c r="C758" s="18"/>
    </row>
    <row r="759" spans="3:3" ht="15">
      <c r="C759" s="18"/>
    </row>
    <row r="760" spans="3:3" ht="15">
      <c r="C760" s="18"/>
    </row>
    <row r="761" spans="3:3" ht="15">
      <c r="C761" s="18"/>
    </row>
    <row r="762" spans="3:3" ht="15">
      <c r="C762" s="18"/>
    </row>
    <row r="763" spans="3:3" ht="15">
      <c r="C763" s="18"/>
    </row>
    <row r="764" spans="3:3" ht="15">
      <c r="C764" s="18"/>
    </row>
    <row r="765" spans="3:3" ht="15">
      <c r="C765" s="18"/>
    </row>
    <row r="766" spans="3:3" ht="15">
      <c r="C766" s="18"/>
    </row>
    <row r="767" spans="3:3" ht="15">
      <c r="C767" s="18"/>
    </row>
    <row r="768" spans="3:3" ht="15">
      <c r="C768" s="18"/>
    </row>
    <row r="769" spans="3:3" ht="15">
      <c r="C769" s="18"/>
    </row>
    <row r="770" spans="3:3" ht="15">
      <c r="C770" s="18"/>
    </row>
  </sheetData>
  <sortState ref="B8:M416">
    <sortCondition ref="B8:B416"/>
    <sortCondition ref="C8:C416"/>
  </sortState>
  <mergeCells count="1">
    <mergeCell ref="A361:I361"/>
  </mergeCells>
  <conditionalFormatting sqref="C7:C360 C362">
    <cfRule type="duplicateValues" dxfId="1" priority="1"/>
  </conditionalFormatting>
  <conditionalFormatting sqref="C363">
    <cfRule type="duplicateValues" dxfId="0" priority="70"/>
  </conditionalFormatting>
  <printOptions horizontalCentered="1"/>
  <pageMargins left="0.19685039370078741" right="0.15748031496062992" top="1.2598425196850394" bottom="0.59055118110236227" header="0.19685039370078741" footer="0.27559055118110237"/>
  <pageSetup paperSize="9" scale="90" fitToHeight="0" orientation="landscape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2024-04-23T12:20:30Z</cp:lastPrinted>
  <dcterms:created xsi:type="dcterms:W3CDTF">2010-04-08T11:28:01Z</dcterms:created>
  <dcterms:modified xsi:type="dcterms:W3CDTF">2024-04-29T11:29:42Z</dcterms:modified>
</cp:coreProperties>
</file>