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N7" i="1"/>
  <c r="M7" i="1"/>
  <c r="P7" i="1" s="1"/>
  <c r="N6" i="1"/>
  <c r="M6" i="1"/>
  <c r="P6" i="1" s="1"/>
  <c r="N5" i="1"/>
  <c r="M5" i="1"/>
  <c r="P5" i="1" s="1"/>
  <c r="P8" i="1" s="1"/>
</calcChain>
</file>

<file path=xl/sharedStrings.xml><?xml version="1.0" encoding="utf-8"?>
<sst xmlns="http://schemas.openxmlformats.org/spreadsheetml/2006/main" count="36" uniqueCount="31">
  <si>
    <t>INVOICE
ATC LOGISTICS,,8984191006
GST No:21CHVPB1842D2ZQ</t>
  </si>
  <si>
    <t>DATE</t>
  </si>
  <si>
    <t>LR NO.</t>
  </si>
  <si>
    <t>FROM</t>
  </si>
  <si>
    <t>DESTINATION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</si>
  <si>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</si>
  <si>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</si>
  <si>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</si>
  <si>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</si>
  <si>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</si>
  <si>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</si>
  <si>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SL.</t>
  </si>
  <si>
    <t>INV. NO.</t>
  </si>
  <si>
    <t>CASE</t>
  </si>
  <si>
    <t>Kindly, verify &amp; confirm within 7 days, else GST will be filed by 20th MARCH, 2026.
GST to be paid by Consignor under Reverse Charge Mechanism(RCM) as per GST.</t>
  </si>
  <si>
    <t>BIG CASE</t>
  </si>
  <si>
    <t>SMALL CASE</t>
  </si>
  <si>
    <t>BIG RATE</t>
  </si>
  <si>
    <t>SMALL RATE</t>
  </si>
  <si>
    <t>DP.CH</t>
  </si>
  <si>
    <t>02/2/2026</t>
  </si>
  <si>
    <t>PG/JAA/02835</t>
  </si>
  <si>
    <t>739</t>
  </si>
  <si>
    <t>PG/JAA/02836</t>
  </si>
  <si>
    <t>729</t>
  </si>
  <si>
    <t>25/2/2026</t>
  </si>
  <si>
    <t>PG/JAA/03037</t>
  </si>
  <si>
    <t>788</t>
  </si>
  <si>
    <t>(RUPEES THIRTY THREE THOUSAND FOUR HUNDRED THIRTY FIVE ONLY)</t>
  </si>
  <si>
    <t>Thanking you for your business.
ATC LOGISTICS</t>
  </si>
  <si>
    <t xml:space="preserve">Bill Date: 28/02/2026
Bill No : 3930
Total Amount: 33435.00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</si>
</sst>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8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0" fillId="0" borderId="14" xfId="0" applyNumberFormat="1" applyFont="1" applyBorder="1"/>
    <xf numFmtId="2" fontId="0" fillId="0" borderId="14" xfId="0" applyNumberFormat="1" applyFont="1" applyBorder="1"/>
    <xf numFmtId="0" fontId="2" fillId="0" borderId="14" xfId="0" applyNumberFormat="1" applyFont="1" applyBorder="1"/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0" fillId="0" borderId="13" xfId="0" applyNumberFormat="1" applyFont="1" applyBorder="1" applyAlignment="1">
      <alignment horizontal="center" wrapText="1"/>
    </xf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0" fontId="2" fillId="0" borderId="1" xfId="0" applyNumberFormat="1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9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2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7</xdr:col>
      <xdr:colOff>266701</xdr:colOff>
      <xdr:row>1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1"/>
          <a:ext cx="3686176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abSelected="1" workbookViewId="0">
      <selection activeCell="T4" sqref="T4"/>
    </sheetView>
  </sheetViews>
  <sheetFormatPr defaultRowHeight="15"/>
  <cols>
    <col min="1" max="1" width="1.140625" style="1" customWidth="1"/>
    <col min="2" max="2" width="3.42578125" style="1" bestFit="1" customWidth="1"/>
    <col min="3" max="3" width="9.7109375" style="1" bestFit="1" customWidth="1"/>
    <col min="4" max="4" width="13.5703125" style="1" bestFit="1" customWidth="1"/>
    <col min="5" max="5" width="4.85546875" style="1" bestFit="1" customWidth="1"/>
    <col min="6" max="6" width="7" style="1" customWidth="1"/>
    <col min="7" max="7" width="13.140625" style="1" bestFit="1" customWidth="1"/>
    <col min="8" max="9" width="5.42578125" style="1" bestFit="1" customWidth="1"/>
    <col min="10" max="10" width="6.85546875" style="1" bestFit="1" customWidth="1"/>
    <col min="11" max="11" width="6.5703125" style="1" bestFit="1" customWidth="1"/>
    <col min="12" max="12" width="6.85546875" style="1" bestFit="1" customWidth="1"/>
    <col min="13" max="13" width="6.5703125" style="1" bestFit="1" customWidth="1"/>
    <col min="14" max="14" width="7.5703125" style="1" bestFit="1" customWidth="1"/>
    <col min="15" max="15" width="6.42578125" style="1" bestFit="1" customWidth="1"/>
    <col min="16" max="16" width="8.5703125" style="1" bestFit="1" customWidth="1"/>
    <col min="17" max="16384" width="9.140625" style="1"/>
  </cols>
  <sheetData>
    <row r="1" spans="2:16" ht="15.75" thickBot="1"/>
    <row r="2" spans="2:16" ht="90" customHeight="1" thickBot="1">
      <c r="B2" s="9"/>
      <c r="C2" s="10"/>
      <c r="D2" s="10"/>
      <c r="E2" s="10"/>
      <c r="F2" s="10"/>
      <c r="G2" s="10"/>
      <c r="H2" s="11"/>
      <c r="I2" s="24"/>
      <c r="J2" s="25"/>
      <c r="K2" s="25"/>
      <c r="L2" s="26"/>
      <c r="M2" s="18" t="s">
        <v>0</v>
      </c>
      <c r="N2" s="19"/>
      <c r="O2" s="19"/>
      <c r="P2" s="20"/>
    </row>
    <row r="3" spans="2:16" ht="93.75" customHeight="1" thickBot="1">
      <c r="B3" s="12" t="s">
        <v>10</v>
      </c>
      <c r="C3" s="13"/>
      <c r="D3" s="13"/>
      <c r="E3" s="13"/>
      <c r="F3" s="13"/>
      <c r="G3" s="13"/>
      <c r="H3" s="14"/>
      <c r="I3" s="24"/>
      <c r="J3" s="25"/>
      <c r="K3" s="25"/>
      <c r="L3" s="26"/>
      <c r="M3" s="21" t="s">
        <v>30</v>
      </c>
      <c r="N3" s="22"/>
      <c r="O3" s="22"/>
      <c r="P3" s="23"/>
    </row>
    <row r="4" spans="2:16" ht="35.25" customHeight="1" thickBot="1">
      <c r="B4" s="30" t="s">
        <v>11</v>
      </c>
      <c r="C4" s="31" t="s">
        <v>1</v>
      </c>
      <c r="D4" s="31" t="s">
        <v>2</v>
      </c>
      <c r="E4" s="8" t="s">
        <v>12</v>
      </c>
      <c r="F4" s="8" t="s">
        <v>3</v>
      </c>
      <c r="G4" s="31" t="s">
        <v>4</v>
      </c>
      <c r="H4" s="31" t="s">
        <v>13</v>
      </c>
      <c r="I4" s="8" t="s">
        <v>15</v>
      </c>
      <c r="J4" s="8" t="s">
        <v>16</v>
      </c>
      <c r="K4" s="3" t="s">
        <v>17</v>
      </c>
      <c r="L4" s="3" t="s">
        <v>18</v>
      </c>
      <c r="M4" s="32" t="s">
        <v>19</v>
      </c>
      <c r="N4" s="32" t="s">
        <v>5</v>
      </c>
      <c r="O4" s="32" t="s">
        <v>6</v>
      </c>
      <c r="P4" s="33" t="s">
        <v>7</v>
      </c>
    </row>
    <row r="5" spans="2:16">
      <c r="B5" s="4">
        <v>1</v>
      </c>
      <c r="C5" s="5" t="s">
        <v>20</v>
      </c>
      <c r="D5" s="5" t="s">
        <v>21</v>
      </c>
      <c r="E5" s="5" t="s">
        <v>22</v>
      </c>
      <c r="F5" s="29" t="s">
        <v>8</v>
      </c>
      <c r="G5" s="5" t="s">
        <v>9</v>
      </c>
      <c r="H5" s="5">
        <v>66</v>
      </c>
      <c r="I5" s="5">
        <v>66</v>
      </c>
      <c r="J5" s="5"/>
      <c r="K5" s="6">
        <v>185</v>
      </c>
      <c r="L5" s="6">
        <v>130</v>
      </c>
      <c r="M5" s="6">
        <f>H5*15</f>
        <v>990</v>
      </c>
      <c r="N5" s="6">
        <f>H5*20</f>
        <v>1320</v>
      </c>
      <c r="O5" s="6">
        <v>35</v>
      </c>
      <c r="P5" s="7">
        <f>I5*K5+J5*L5+M5+N5+O5</f>
        <v>14555</v>
      </c>
    </row>
    <row r="6" spans="2:16">
      <c r="B6" s="27">
        <v>2</v>
      </c>
      <c r="C6" s="15" t="s">
        <v>20</v>
      </c>
      <c r="D6" s="15" t="s">
        <v>23</v>
      </c>
      <c r="E6" s="15" t="s">
        <v>24</v>
      </c>
      <c r="F6" s="17" t="s">
        <v>8</v>
      </c>
      <c r="G6" s="15" t="s">
        <v>9</v>
      </c>
      <c r="H6" s="15">
        <v>45</v>
      </c>
      <c r="I6" s="15">
        <v>16</v>
      </c>
      <c r="J6" s="15">
        <v>29</v>
      </c>
      <c r="K6" s="16">
        <v>185</v>
      </c>
      <c r="L6" s="16">
        <v>130</v>
      </c>
      <c r="M6" s="16">
        <f t="shared" ref="M6:M7" si="0">H6*15</f>
        <v>675</v>
      </c>
      <c r="N6" s="16">
        <f t="shared" ref="N6:N7" si="1">H6*20</f>
        <v>900</v>
      </c>
      <c r="O6" s="16">
        <v>35</v>
      </c>
      <c r="P6" s="28">
        <f t="shared" ref="P6:P7" si="2">I6*K6+J6*L6+M6+N6+O6</f>
        <v>8340</v>
      </c>
    </row>
    <row r="7" spans="2:16" ht="15.75" thickBot="1">
      <c r="B7" s="39">
        <v>3</v>
      </c>
      <c r="C7" s="40" t="s">
        <v>25</v>
      </c>
      <c r="D7" s="40" t="s">
        <v>26</v>
      </c>
      <c r="E7" s="40" t="s">
        <v>27</v>
      </c>
      <c r="F7" s="41" t="s">
        <v>8</v>
      </c>
      <c r="G7" s="40" t="s">
        <v>9</v>
      </c>
      <c r="H7" s="40">
        <v>58</v>
      </c>
      <c r="I7" s="40">
        <v>17</v>
      </c>
      <c r="J7" s="40">
        <v>41</v>
      </c>
      <c r="K7" s="42">
        <v>185</v>
      </c>
      <c r="L7" s="42">
        <v>130</v>
      </c>
      <c r="M7" s="42">
        <f t="shared" si="0"/>
        <v>870</v>
      </c>
      <c r="N7" s="42">
        <f t="shared" si="1"/>
        <v>1160</v>
      </c>
      <c r="O7" s="42">
        <v>35</v>
      </c>
      <c r="P7" s="43">
        <f t="shared" si="2"/>
        <v>10540</v>
      </c>
    </row>
    <row r="8" spans="2:16" ht="15.75" thickBot="1">
      <c r="B8" s="44" t="s">
        <v>28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  <c r="P8" s="47">
        <f>SUM(P5:P7)</f>
        <v>33435</v>
      </c>
    </row>
    <row r="9" spans="2:16" ht="15.75" thickBot="1">
      <c r="B9" s="35"/>
      <c r="C9" s="36"/>
      <c r="D9" s="36"/>
      <c r="E9" s="36"/>
      <c r="F9" s="36"/>
      <c r="G9" s="36"/>
      <c r="H9" s="34">
        <f>SUM(H5:H7)</f>
        <v>169</v>
      </c>
      <c r="I9" s="34">
        <f t="shared" ref="I9:J9" si="3">SUM(I5:I7)</f>
        <v>99</v>
      </c>
      <c r="J9" s="34">
        <f t="shared" si="3"/>
        <v>70</v>
      </c>
      <c r="K9" s="37"/>
      <c r="L9" s="37"/>
      <c r="M9" s="37"/>
      <c r="N9" s="37"/>
      <c r="O9" s="37"/>
      <c r="P9" s="38"/>
    </row>
    <row r="10" spans="2:16" s="2" customFormat="1" ht="30" customHeight="1" thickBot="1"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</row>
    <row r="11" spans="2:16" s="2" customFormat="1" ht="64.5" customHeight="1" thickBot="1">
      <c r="B11" s="12" t="s">
        <v>29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</row>
  </sheetData>
  <sortState ref="C4:W11">
    <sortCondition ref="C4"/>
  </sortState>
  <mergeCells count="9">
    <mergeCell ref="B3:H3"/>
    <mergeCell ref="B2:H2"/>
    <mergeCell ref="B8:O8"/>
    <mergeCell ref="M2:P2"/>
    <mergeCell ref="M3:P3"/>
    <mergeCell ref="I2:L2"/>
    <mergeCell ref="I3:L3"/>
    <mergeCell ref="B10:P10"/>
    <mergeCell ref="B11:P11"/>
  </mergeCells>
  <conditionalFormatting sqref="D4:D7 D9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2026-03-18T08:21:17Z</cp:lastPrinted>
  <dcterms:created xsi:type="dcterms:W3CDTF">2024-05-11T08:27:54Z</dcterms:created>
  <dcterms:modified xsi:type="dcterms:W3CDTF">2026-03-18T08:22:38Z</dcterms:modified>
</cp:coreProperties>
</file>