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9440" windowHeight="11160"/>
  </bookViews>
  <sheets>
    <sheet name="Invoice" sheetId="1" r:id="rId1"/>
    <sheet name="Sheet1" sheetId="2" r:id="rId2"/>
  </sheets>
  <definedNames>
    <definedName name="_xlnm._FilterDatabase" localSheetId="0" hidden="1">Invoice!$A$3:$M$58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G56" i="1" l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55" i="1" l="1"/>
</calcChain>
</file>

<file path=xl/sharedStrings.xml><?xml version="1.0" encoding="utf-8"?>
<sst xmlns="http://schemas.openxmlformats.org/spreadsheetml/2006/main" count="346" uniqueCount="226">
  <si>
    <t>INVOICE
PRAGATI LOGISTICS,SAMANTA SAHI KHUNTIA LANE,8984191006
GST No:21AGHPB9356M1Z9</t>
  </si>
  <si>
    <t>RAYAGADA</t>
  </si>
  <si>
    <t>SL.</t>
  </si>
  <si>
    <t>DATE</t>
  </si>
  <si>
    <t>LR NO.</t>
  </si>
  <si>
    <t>FROM</t>
  </si>
  <si>
    <t>CTC</t>
  </si>
  <si>
    <t>INV. NO.</t>
  </si>
  <si>
    <t>DESTINATION</t>
  </si>
  <si>
    <t>CASE</t>
  </si>
  <si>
    <t>RATE</t>
  </si>
  <si>
    <t>AMT.</t>
  </si>
  <si>
    <t>VIJAYASAI AGRI CARE</t>
  </si>
  <si>
    <t>PARTY NAME</t>
  </si>
  <si>
    <t>17/8/2023</t>
  </si>
  <si>
    <t>PL/JA/11913</t>
  </si>
  <si>
    <t>1</t>
  </si>
  <si>
    <t>PADHANPALI</t>
  </si>
  <si>
    <t>LAXMI AGRO INPUT</t>
  </si>
  <si>
    <t>29/8/2023</t>
  </si>
  <si>
    <t>PL/JA/12932</t>
  </si>
  <si>
    <t>3</t>
  </si>
  <si>
    <t>DOUBLE LR ISSUE</t>
  </si>
  <si>
    <t>PARABEDA</t>
  </si>
  <si>
    <t>KALAPANI</t>
  </si>
  <si>
    <t>JEYPORE</t>
  </si>
  <si>
    <t>Thanking you for your business.
PRAGATI LOGISTICS</t>
  </si>
  <si>
    <t>CHANDBALI</t>
  </si>
  <si>
    <t>PATNESWARI AGRI PRODUCER COMPANY LTD</t>
  </si>
  <si>
    <t>PATNESWARI AGRI PRODUCER COMPANY LIMITED</t>
  </si>
  <si>
    <t>BETNOTI</t>
  </si>
  <si>
    <t>SABUJA SANSAR</t>
  </si>
  <si>
    <t>PATEL FERTILIZER AND SEEDS</t>
  </si>
  <si>
    <t>SIMILIGUDA</t>
  </si>
  <si>
    <t>KUMBHARDHAMUNI</t>
  </si>
  <si>
    <t>BONTH CHAK</t>
  </si>
  <si>
    <t>SAHU TRADERS</t>
  </si>
  <si>
    <t xml:space="preserve">
To,
M/S IFFCO-MC CROP SCIENCE PRIVATE LIMITED
Address: SAI VIHAR, JAGATPUR, CUTTACK
GST No: 21AADCI9008G1ZX
</t>
  </si>
  <si>
    <t>Kindly, verify &amp; confirm within 7 days, else GST will be filed by 20th JUNE, 2024. 
GST to be paid by Consignor under Reverse Charge Mechanism(RCM) as per GST.</t>
  </si>
  <si>
    <t>04/5/2024</t>
  </si>
  <si>
    <t>PL/JA/02631</t>
  </si>
  <si>
    <t>46</t>
  </si>
  <si>
    <t>AMITI RAMANAGUDA</t>
  </si>
  <si>
    <t>JASMITA TRADERS</t>
  </si>
  <si>
    <t>PL/JA/02632</t>
  </si>
  <si>
    <t>47</t>
  </si>
  <si>
    <t>06/5/2024</t>
  </si>
  <si>
    <t>PL/JA/02762</t>
  </si>
  <si>
    <t>50</t>
  </si>
  <si>
    <t>PL/JA/02763</t>
  </si>
  <si>
    <t>49</t>
  </si>
  <si>
    <t>surabhi seeds rayagada</t>
  </si>
  <si>
    <t>PL/JA/02794</t>
  </si>
  <si>
    <t>0048</t>
  </si>
  <si>
    <t>07/5/2024</t>
  </si>
  <si>
    <t>PL/JA/05498</t>
  </si>
  <si>
    <t>51</t>
  </si>
  <si>
    <t>the swosti farmers vegetable multipurpose</t>
  </si>
  <si>
    <t>08/5/2024</t>
  </si>
  <si>
    <t>PL/JA/02889</t>
  </si>
  <si>
    <t>52</t>
  </si>
  <si>
    <t>BOLANGIR</t>
  </si>
  <si>
    <t>BEHERA FERTILIZER BOLANGIRI</t>
  </si>
  <si>
    <t>09/5/2024</t>
  </si>
  <si>
    <t>PL/JA/02924</t>
  </si>
  <si>
    <t>53</t>
  </si>
  <si>
    <t>venkateswara traders</t>
  </si>
  <si>
    <t>11/5/2024</t>
  </si>
  <si>
    <t>PL/JA/03155</t>
  </si>
  <si>
    <t>54</t>
  </si>
  <si>
    <t>KOSAGUMUDA</t>
  </si>
  <si>
    <t>BHARATI SEEDS STORE</t>
  </si>
  <si>
    <t>14/5/2024</t>
  </si>
  <si>
    <t>PL/JA/03237</t>
  </si>
  <si>
    <t>55</t>
  </si>
  <si>
    <t>KALAPATHAR</t>
  </si>
  <si>
    <t>IFFCO EBAZAR LIMITED</t>
  </si>
  <si>
    <t>15/5/2024</t>
  </si>
  <si>
    <t>PL/JA/03321</t>
  </si>
  <si>
    <t>56</t>
  </si>
  <si>
    <t>CHANDIPUR KUAKHIA</t>
  </si>
  <si>
    <t>maa bhagabati fertiliser</t>
  </si>
  <si>
    <t>PL/JA/03364</t>
  </si>
  <si>
    <t>57</t>
  </si>
  <si>
    <t>KAPTIPADA</t>
  </si>
  <si>
    <t>LAXMINARAYAN ENTERPRISES</t>
  </si>
  <si>
    <t>16/5/2024</t>
  </si>
  <si>
    <t>PL/JA/03448</t>
  </si>
  <si>
    <t>60</t>
  </si>
  <si>
    <t>PL/JA/03451</t>
  </si>
  <si>
    <t>59</t>
  </si>
  <si>
    <t>BANGRIPOSI</t>
  </si>
  <si>
    <t>ramkaran agarwal</t>
  </si>
  <si>
    <t>PL/JA/03452</t>
  </si>
  <si>
    <t>58</t>
  </si>
  <si>
    <t>17/5/2024</t>
  </si>
  <si>
    <t>PL/JA/03517</t>
  </si>
  <si>
    <t>61</t>
  </si>
  <si>
    <t>BELANPUR</t>
  </si>
  <si>
    <t>saraswati krushi bhandar</t>
  </si>
  <si>
    <t>PL/JA/03519</t>
  </si>
  <si>
    <t>62</t>
  </si>
  <si>
    <t>RASGOVINDPUR</t>
  </si>
  <si>
    <t>KARTIK CHANDRA GHOSH</t>
  </si>
  <si>
    <t>PL/JA/03523</t>
  </si>
  <si>
    <t xml:space="preserve"> 65</t>
  </si>
  <si>
    <t xml:space="preserve"> SARBONG</t>
  </si>
  <si>
    <t>BHARAT PRADHAN BANJARI</t>
  </si>
  <si>
    <t>PL/JA/03525</t>
  </si>
  <si>
    <t>63</t>
  </si>
  <si>
    <t>MAHUPALI</t>
  </si>
  <si>
    <t>ISWAR FERTILIZER</t>
  </si>
  <si>
    <t>PL/JA/03528</t>
  </si>
  <si>
    <t>64</t>
  </si>
  <si>
    <t>PL/JA/03529</t>
  </si>
  <si>
    <t>66</t>
  </si>
  <si>
    <t>sahu traders</t>
  </si>
  <si>
    <t>PL/JA/03556</t>
  </si>
  <si>
    <t>67</t>
  </si>
  <si>
    <t>KOTPAD</t>
  </si>
  <si>
    <t>KELLA NEELAKANTHAM AND  SONS</t>
  </si>
  <si>
    <t>20/5/2024</t>
  </si>
  <si>
    <t>PL/JA/03758</t>
  </si>
  <si>
    <t>69</t>
  </si>
  <si>
    <t>PL/JA/03759</t>
  </si>
  <si>
    <t>68</t>
  </si>
  <si>
    <t>sarala fertilizers</t>
  </si>
  <si>
    <t>PL/JA/03760</t>
  </si>
  <si>
    <t>70</t>
  </si>
  <si>
    <t>BASANTIA</t>
  </si>
  <si>
    <t>MAA MANGALA FERTILISERS</t>
  </si>
  <si>
    <t>PL/JA/03801</t>
  </si>
  <si>
    <t>71</t>
  </si>
  <si>
    <t>22/5/2024</t>
  </si>
  <si>
    <t>PL/JA/03983</t>
  </si>
  <si>
    <t>0072</t>
  </si>
  <si>
    <t>SANAGARH</t>
  </si>
  <si>
    <t>iffco e bazar sanagarh</t>
  </si>
  <si>
    <t>23/5/2024</t>
  </si>
  <si>
    <t>PL/JA/04046</t>
  </si>
  <si>
    <t>73</t>
  </si>
  <si>
    <t>VASAVI TRADERS</t>
  </si>
  <si>
    <t>PL/JA/04063</t>
  </si>
  <si>
    <t>74</t>
  </si>
  <si>
    <t>KENDUJIANI KARANJIA</t>
  </si>
  <si>
    <t>DILLIP KUMAR DANDIA</t>
  </si>
  <si>
    <t>24/5/2024</t>
  </si>
  <si>
    <t>PL/JA/04064</t>
  </si>
  <si>
    <t>75</t>
  </si>
  <si>
    <t>25/5/2024</t>
  </si>
  <si>
    <t>PL/JA/04173</t>
  </si>
  <si>
    <t>76</t>
  </si>
  <si>
    <t>om sai traders</t>
  </si>
  <si>
    <t>27/5/2024</t>
  </si>
  <si>
    <t>PL/JA/04275</t>
  </si>
  <si>
    <t>0079</t>
  </si>
  <si>
    <t>DURGI</t>
  </si>
  <si>
    <t>maa manikeswari modern rice mill</t>
  </si>
  <si>
    <t>PL/JA/04280</t>
  </si>
  <si>
    <t>0080</t>
  </si>
  <si>
    <t>BANKI</t>
  </si>
  <si>
    <t>banki rcms ltd</t>
  </si>
  <si>
    <t>PL/JA/04411</t>
  </si>
  <si>
    <t>0078</t>
  </si>
  <si>
    <t>DUDUKA</t>
  </si>
  <si>
    <t>28/5/2024</t>
  </si>
  <si>
    <t>PL/JA/04373</t>
  </si>
  <si>
    <t>81</t>
  </si>
  <si>
    <t>JHARSUGUDA</t>
  </si>
  <si>
    <t>ajit kumar patel</t>
  </si>
  <si>
    <t>29/5/2024</t>
  </si>
  <si>
    <t>PL/JA/04428</t>
  </si>
  <si>
    <t>85</t>
  </si>
  <si>
    <t>PL/JA/04429</t>
  </si>
  <si>
    <t>84</t>
  </si>
  <si>
    <t>PL/JA/04430</t>
  </si>
  <si>
    <t>83</t>
  </si>
  <si>
    <t>panda fertilizer</t>
  </si>
  <si>
    <t>PL/JA/04431</t>
  </si>
  <si>
    <t>82</t>
  </si>
  <si>
    <t>CHANDAHANDI</t>
  </si>
  <si>
    <t>hanif traders</t>
  </si>
  <si>
    <t>PL/JA/04446</t>
  </si>
  <si>
    <t>86</t>
  </si>
  <si>
    <t>DANGARPAUNSI</t>
  </si>
  <si>
    <t>PL/JA/04452</t>
  </si>
  <si>
    <t>88</t>
  </si>
  <si>
    <t>KHERANGA</t>
  </si>
  <si>
    <t>tarini fertilizer</t>
  </si>
  <si>
    <t>PL/JA/04453</t>
  </si>
  <si>
    <t>87</t>
  </si>
  <si>
    <t>LAUDIDARHA</t>
  </si>
  <si>
    <t>LAUDIDARHA PACS LTD</t>
  </si>
  <si>
    <t>PL/JA/04481</t>
  </si>
  <si>
    <t>77</t>
  </si>
  <si>
    <t>BARAGARH</t>
  </si>
  <si>
    <t>30/5/2024</t>
  </si>
  <si>
    <t>PL/JA/04491</t>
  </si>
  <si>
    <t>90</t>
  </si>
  <si>
    <t>saraswati traders and dhabaleswar fertilizer</t>
  </si>
  <si>
    <t>PL/JA/04492</t>
  </si>
  <si>
    <t>89</t>
  </si>
  <si>
    <t>BASTIPADA</t>
  </si>
  <si>
    <t>trinath dash</t>
  </si>
  <si>
    <t>PL/JA/04493</t>
  </si>
  <si>
    <t>91</t>
  </si>
  <si>
    <t>RENGALI CAMP</t>
  </si>
  <si>
    <t>IFFCO E BAZAR</t>
  </si>
  <si>
    <t>PL/JA/04601</t>
  </si>
  <si>
    <t>92</t>
  </si>
  <si>
    <t>31/5/2024</t>
  </si>
  <si>
    <t>PL/JA/04587</t>
  </si>
  <si>
    <t>95</t>
  </si>
  <si>
    <t>PL/JA/04588</t>
  </si>
  <si>
    <t>94</t>
  </si>
  <si>
    <t>KANDREI</t>
  </si>
  <si>
    <t>SAHU KIRANA STORE</t>
  </si>
  <si>
    <t>PL/JA/04589</t>
  </si>
  <si>
    <t>93</t>
  </si>
  <si>
    <t>MUNIGUDA</t>
  </si>
  <si>
    <t>PL/JA/04779</t>
  </si>
  <si>
    <t>96</t>
  </si>
  <si>
    <t>CHATIGUDA</t>
  </si>
  <si>
    <t>DHALI TRADERS</t>
  </si>
  <si>
    <t>(RUPEES NINETY FOUR THOUSAND SEVEN HUNDRED TEN ONLY)</t>
  </si>
  <si>
    <t>Bill Date: 31/05/2024
Bill NO. : 7858
Total Amount: 94710.00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</si>
</sst>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wrapText="1"/>
    </xf>
    <xf numFmtId="0" fontId="2" fillId="0" borderId="0" xfId="0" applyNumberFormat="1" applyFont="1" applyAlignment="1">
      <alignment vertical="center" wrapText="1"/>
    </xf>
    <xf numFmtId="2" fontId="2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0" fontId="0" fillId="2" borderId="2" xfId="0" applyNumberFormat="1" applyFont="1" applyFill="1" applyBorder="1"/>
    <xf numFmtId="0" fontId="2" fillId="2" borderId="2" xfId="0" applyNumberFormat="1" applyFont="1" applyFill="1" applyBorder="1"/>
    <xf numFmtId="0" fontId="2" fillId="2" borderId="1" xfId="0" applyNumberFormat="1" applyFont="1" applyFill="1" applyBorder="1" applyAlignment="1">
      <alignment vertical="center" wrapText="1"/>
    </xf>
    <xf numFmtId="0" fontId="0" fillId="2" borderId="4" xfId="0" applyNumberFormat="1" applyFont="1" applyFill="1" applyBorder="1"/>
    <xf numFmtId="2" fontId="0" fillId="2" borderId="4" xfId="0" applyNumberFormat="1" applyFont="1" applyFill="1" applyBorder="1"/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2" fillId="0" borderId="1" xfId="0" applyNumberFormat="1" applyFont="1" applyBorder="1"/>
    <xf numFmtId="0" fontId="0" fillId="0" borderId="1" xfId="0" applyNumberFormat="1" applyFont="1" applyBorder="1" applyAlignment="1">
      <alignment horizontal="left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left"/>
    </xf>
    <xf numFmtId="2" fontId="0" fillId="0" borderId="0" xfId="0" applyNumberFormat="1" applyFont="1"/>
    <xf numFmtId="2" fontId="2" fillId="0" borderId="0" xfId="0" applyNumberFormat="1" applyFont="1" applyAlignment="1">
      <alignment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9525</xdr:rowOff>
    </xdr:from>
    <xdr:to>
      <xdr:col>5</xdr:col>
      <xdr:colOff>990600</xdr:colOff>
      <xdr:row>0</xdr:row>
      <xdr:rowOff>1095375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9525"/>
          <a:ext cx="3790950" cy="1085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abSelected="1" workbookViewId="0">
      <selection activeCell="J2" sqref="J2"/>
    </sheetView>
  </sheetViews>
  <sheetFormatPr defaultRowHeight="15"/>
  <cols>
    <col min="1" max="1" width="5.140625" style="2" customWidth="1"/>
    <col min="2" max="2" width="10.42578125" style="2" customWidth="1"/>
    <col min="3" max="3" width="12.42578125" style="2" customWidth="1"/>
    <col min="4" max="4" width="8.7109375" style="2" bestFit="1" customWidth="1"/>
    <col min="5" max="5" width="6.42578125" style="2" customWidth="1"/>
    <col min="6" max="6" width="21.42578125" style="2" bestFit="1" customWidth="1"/>
    <col min="7" max="7" width="7" style="2" customWidth="1"/>
    <col min="8" max="8" width="8.42578125" style="4" customWidth="1"/>
    <col min="9" max="9" width="9.85546875" style="4" customWidth="1"/>
    <col min="10" max="10" width="49" style="2" bestFit="1" customWidth="1"/>
    <col min="11" max="16384" width="9.140625" style="2"/>
  </cols>
  <sheetData>
    <row r="1" spans="1:10" ht="90" customHeight="1">
      <c r="A1" s="37"/>
      <c r="B1" s="38"/>
      <c r="C1" s="38"/>
      <c r="D1" s="38"/>
      <c r="E1" s="38"/>
      <c r="F1" s="40"/>
      <c r="G1" s="41" t="s">
        <v>0</v>
      </c>
      <c r="H1" s="41"/>
      <c r="I1" s="41"/>
      <c r="J1" s="4"/>
    </row>
    <row r="2" spans="1:10" s="3" customFormat="1" ht="73.5" customHeight="1">
      <c r="A2" s="37" t="s">
        <v>37</v>
      </c>
      <c r="B2" s="38"/>
      <c r="C2" s="38"/>
      <c r="D2" s="39"/>
      <c r="E2" s="39"/>
      <c r="F2" s="40"/>
      <c r="G2" s="41" t="s">
        <v>225</v>
      </c>
      <c r="H2" s="41"/>
      <c r="I2" s="41"/>
      <c r="J2" s="27"/>
    </row>
    <row r="3" spans="1:10" s="1" customFormat="1" ht="15" customHeight="1">
      <c r="A3" s="5" t="s">
        <v>2</v>
      </c>
      <c r="B3" s="5" t="s">
        <v>3</v>
      </c>
      <c r="C3" s="5" t="s">
        <v>4</v>
      </c>
      <c r="D3" s="5" t="s">
        <v>7</v>
      </c>
      <c r="E3" s="5" t="s">
        <v>5</v>
      </c>
      <c r="F3" s="5" t="s">
        <v>8</v>
      </c>
      <c r="G3" s="5" t="s">
        <v>9</v>
      </c>
      <c r="H3" s="16" t="s">
        <v>10</v>
      </c>
      <c r="I3" s="16" t="s">
        <v>11</v>
      </c>
      <c r="J3" s="5" t="s">
        <v>13</v>
      </c>
    </row>
    <row r="4" spans="1:10" s="1" customFormat="1" ht="15" customHeight="1">
      <c r="A4" s="17">
        <v>1</v>
      </c>
      <c r="B4" s="18" t="s">
        <v>39</v>
      </c>
      <c r="C4" s="18" t="s">
        <v>40</v>
      </c>
      <c r="D4" s="18" t="s">
        <v>41</v>
      </c>
      <c r="E4" s="19" t="s">
        <v>6</v>
      </c>
      <c r="F4" s="20" t="s">
        <v>42</v>
      </c>
      <c r="G4" s="18">
        <v>50</v>
      </c>
      <c r="H4" s="21">
        <v>70</v>
      </c>
      <c r="I4" s="21">
        <f t="shared" ref="I4:I35" si="0">G4*H4</f>
        <v>3500</v>
      </c>
      <c r="J4" s="18" t="s">
        <v>43</v>
      </c>
    </row>
    <row r="5" spans="1:10" s="1" customFormat="1" ht="15" customHeight="1">
      <c r="A5" s="17">
        <v>2</v>
      </c>
      <c r="B5" s="18" t="s">
        <v>39</v>
      </c>
      <c r="C5" s="18" t="s">
        <v>44</v>
      </c>
      <c r="D5" s="18" t="s">
        <v>45</v>
      </c>
      <c r="E5" s="19" t="s">
        <v>6</v>
      </c>
      <c r="F5" s="20" t="s">
        <v>42</v>
      </c>
      <c r="G5" s="18">
        <v>101</v>
      </c>
      <c r="H5" s="21">
        <v>70</v>
      </c>
      <c r="I5" s="21">
        <f t="shared" si="0"/>
        <v>7070</v>
      </c>
      <c r="J5" s="18" t="s">
        <v>43</v>
      </c>
    </row>
    <row r="6" spans="1:10" s="1" customFormat="1" ht="15" customHeight="1">
      <c r="A6" s="17">
        <v>3</v>
      </c>
      <c r="B6" s="18" t="s">
        <v>46</v>
      </c>
      <c r="C6" s="18" t="s">
        <v>47</v>
      </c>
      <c r="D6" s="18" t="s">
        <v>48</v>
      </c>
      <c r="E6" s="19" t="s">
        <v>6</v>
      </c>
      <c r="F6" s="20" t="s">
        <v>23</v>
      </c>
      <c r="G6" s="18">
        <v>1</v>
      </c>
      <c r="H6" s="21">
        <v>70</v>
      </c>
      <c r="I6" s="21">
        <f t="shared" si="0"/>
        <v>70</v>
      </c>
      <c r="J6" s="18" t="s">
        <v>29</v>
      </c>
    </row>
    <row r="7" spans="1:10" s="1" customFormat="1" ht="15" customHeight="1">
      <c r="A7" s="17">
        <v>4</v>
      </c>
      <c r="B7" s="18" t="s">
        <v>46</v>
      </c>
      <c r="C7" s="18" t="s">
        <v>49</v>
      </c>
      <c r="D7" s="18" t="s">
        <v>50</v>
      </c>
      <c r="E7" s="19" t="s">
        <v>6</v>
      </c>
      <c r="F7" s="20" t="s">
        <v>1</v>
      </c>
      <c r="G7" s="18">
        <v>1</v>
      </c>
      <c r="H7" s="21">
        <v>70</v>
      </c>
      <c r="I7" s="21">
        <f t="shared" si="0"/>
        <v>70</v>
      </c>
      <c r="J7" s="18" t="s">
        <v>51</v>
      </c>
    </row>
    <row r="8" spans="1:10" s="1" customFormat="1" ht="15" customHeight="1">
      <c r="A8" s="17">
        <v>5</v>
      </c>
      <c r="B8" s="18" t="s">
        <v>46</v>
      </c>
      <c r="C8" s="18" t="s">
        <v>52</v>
      </c>
      <c r="D8" s="18" t="s">
        <v>53</v>
      </c>
      <c r="E8" s="19" t="s">
        <v>6</v>
      </c>
      <c r="F8" s="20" t="s">
        <v>1</v>
      </c>
      <c r="G8" s="18">
        <v>21</v>
      </c>
      <c r="H8" s="21">
        <v>70</v>
      </c>
      <c r="I8" s="21">
        <f t="shared" si="0"/>
        <v>1470</v>
      </c>
      <c r="J8" s="18" t="s">
        <v>51</v>
      </c>
    </row>
    <row r="9" spans="1:10" s="1" customFormat="1" ht="15" customHeight="1">
      <c r="A9" s="17">
        <v>6</v>
      </c>
      <c r="B9" s="18" t="s">
        <v>54</v>
      </c>
      <c r="C9" s="18" t="s">
        <v>55</v>
      </c>
      <c r="D9" s="18" t="s">
        <v>56</v>
      </c>
      <c r="E9" s="19" t="s">
        <v>6</v>
      </c>
      <c r="F9" s="20" t="s">
        <v>33</v>
      </c>
      <c r="G9" s="18">
        <v>1</v>
      </c>
      <c r="H9" s="21">
        <v>70</v>
      </c>
      <c r="I9" s="21">
        <f t="shared" si="0"/>
        <v>70</v>
      </c>
      <c r="J9" s="18" t="s">
        <v>57</v>
      </c>
    </row>
    <row r="10" spans="1:10" s="1" customFormat="1" ht="15" customHeight="1">
      <c r="A10" s="17">
        <v>7</v>
      </c>
      <c r="B10" s="18" t="s">
        <v>58</v>
      </c>
      <c r="C10" s="18" t="s">
        <v>59</v>
      </c>
      <c r="D10" s="18" t="s">
        <v>60</v>
      </c>
      <c r="E10" s="19" t="s">
        <v>6</v>
      </c>
      <c r="F10" s="20" t="s">
        <v>61</v>
      </c>
      <c r="G10" s="18">
        <v>20</v>
      </c>
      <c r="H10" s="21">
        <v>70</v>
      </c>
      <c r="I10" s="21">
        <f t="shared" si="0"/>
        <v>1400</v>
      </c>
      <c r="J10" s="18" t="s">
        <v>62</v>
      </c>
    </row>
    <row r="11" spans="1:10" s="1" customFormat="1" ht="15" customHeight="1">
      <c r="A11" s="17">
        <v>8</v>
      </c>
      <c r="B11" s="18" t="s">
        <v>63</v>
      </c>
      <c r="C11" s="18" t="s">
        <v>64</v>
      </c>
      <c r="D11" s="18" t="s">
        <v>65</v>
      </c>
      <c r="E11" s="19" t="s">
        <v>6</v>
      </c>
      <c r="F11" s="20" t="s">
        <v>24</v>
      </c>
      <c r="G11" s="18">
        <v>19</v>
      </c>
      <c r="H11" s="21">
        <v>70</v>
      </c>
      <c r="I11" s="21">
        <f t="shared" si="0"/>
        <v>1330</v>
      </c>
      <c r="J11" s="18" t="s">
        <v>66</v>
      </c>
    </row>
    <row r="12" spans="1:10" s="1" customFormat="1" ht="15" customHeight="1">
      <c r="A12" s="17">
        <v>9</v>
      </c>
      <c r="B12" s="18" t="s">
        <v>67</v>
      </c>
      <c r="C12" s="18" t="s">
        <v>68</v>
      </c>
      <c r="D12" s="18" t="s">
        <v>69</v>
      </c>
      <c r="E12" s="19" t="s">
        <v>6</v>
      </c>
      <c r="F12" s="20" t="s">
        <v>70</v>
      </c>
      <c r="G12" s="18">
        <v>10</v>
      </c>
      <c r="H12" s="21">
        <v>70</v>
      </c>
      <c r="I12" s="21">
        <f t="shared" si="0"/>
        <v>700</v>
      </c>
      <c r="J12" s="18" t="s">
        <v>71</v>
      </c>
    </row>
    <row r="13" spans="1:10" s="1" customFormat="1" ht="15" customHeight="1">
      <c r="A13" s="17">
        <v>10</v>
      </c>
      <c r="B13" s="18" t="s">
        <v>72</v>
      </c>
      <c r="C13" s="18" t="s">
        <v>73</v>
      </c>
      <c r="D13" s="18" t="s">
        <v>74</v>
      </c>
      <c r="E13" s="19" t="s">
        <v>6</v>
      </c>
      <c r="F13" s="20" t="s">
        <v>75</v>
      </c>
      <c r="G13" s="18">
        <v>6</v>
      </c>
      <c r="H13" s="21">
        <v>70</v>
      </c>
      <c r="I13" s="21">
        <f t="shared" si="0"/>
        <v>420</v>
      </c>
      <c r="J13" s="18" t="s">
        <v>76</v>
      </c>
    </row>
    <row r="14" spans="1:10" s="1" customFormat="1" ht="15" customHeight="1">
      <c r="A14" s="17">
        <v>11</v>
      </c>
      <c r="B14" s="18" t="s">
        <v>77</v>
      </c>
      <c r="C14" s="18" t="s">
        <v>78</v>
      </c>
      <c r="D14" s="18" t="s">
        <v>79</v>
      </c>
      <c r="E14" s="19" t="s">
        <v>6</v>
      </c>
      <c r="F14" s="20" t="s">
        <v>80</v>
      </c>
      <c r="G14" s="18">
        <v>20</v>
      </c>
      <c r="H14" s="21">
        <v>70</v>
      </c>
      <c r="I14" s="21">
        <f t="shared" si="0"/>
        <v>1400</v>
      </c>
      <c r="J14" s="18" t="s">
        <v>81</v>
      </c>
    </row>
    <row r="15" spans="1:10" s="1" customFormat="1" ht="15" customHeight="1">
      <c r="A15" s="17">
        <v>12</v>
      </c>
      <c r="B15" s="18" t="s">
        <v>77</v>
      </c>
      <c r="C15" s="18" t="s">
        <v>82</v>
      </c>
      <c r="D15" s="18" t="s">
        <v>83</v>
      </c>
      <c r="E15" s="19" t="s">
        <v>6</v>
      </c>
      <c r="F15" s="20" t="s">
        <v>84</v>
      </c>
      <c r="G15" s="18">
        <v>6</v>
      </c>
      <c r="H15" s="21">
        <v>70</v>
      </c>
      <c r="I15" s="21">
        <f t="shared" si="0"/>
        <v>420</v>
      </c>
      <c r="J15" s="18" t="s">
        <v>85</v>
      </c>
    </row>
    <row r="16" spans="1:10" s="1" customFormat="1" ht="15" customHeight="1">
      <c r="A16" s="17">
        <v>13</v>
      </c>
      <c r="B16" s="18" t="s">
        <v>86</v>
      </c>
      <c r="C16" s="18" t="s">
        <v>87</v>
      </c>
      <c r="D16" s="18" t="s">
        <v>88</v>
      </c>
      <c r="E16" s="19" t="s">
        <v>6</v>
      </c>
      <c r="F16" s="20" t="s">
        <v>23</v>
      </c>
      <c r="G16" s="18">
        <v>9</v>
      </c>
      <c r="H16" s="21">
        <v>70</v>
      </c>
      <c r="I16" s="21">
        <f t="shared" si="0"/>
        <v>630</v>
      </c>
      <c r="J16" s="18" t="s">
        <v>28</v>
      </c>
    </row>
    <row r="17" spans="1:10" s="1" customFormat="1" ht="15" customHeight="1">
      <c r="A17" s="17">
        <v>14</v>
      </c>
      <c r="B17" s="18" t="s">
        <v>86</v>
      </c>
      <c r="C17" s="18" t="s">
        <v>89</v>
      </c>
      <c r="D17" s="18" t="s">
        <v>90</v>
      </c>
      <c r="E17" s="19" t="s">
        <v>6</v>
      </c>
      <c r="F17" s="20" t="s">
        <v>91</v>
      </c>
      <c r="G17" s="18">
        <v>15</v>
      </c>
      <c r="H17" s="21">
        <v>70</v>
      </c>
      <c r="I17" s="21">
        <f t="shared" si="0"/>
        <v>1050</v>
      </c>
      <c r="J17" s="18" t="s">
        <v>92</v>
      </c>
    </row>
    <row r="18" spans="1:10" s="1" customFormat="1" ht="15" customHeight="1">
      <c r="A18" s="17">
        <v>15</v>
      </c>
      <c r="B18" s="18" t="s">
        <v>86</v>
      </c>
      <c r="C18" s="18" t="s">
        <v>93</v>
      </c>
      <c r="D18" s="18" t="s">
        <v>94</v>
      </c>
      <c r="E18" s="19" t="s">
        <v>6</v>
      </c>
      <c r="F18" s="20" t="s">
        <v>30</v>
      </c>
      <c r="G18" s="18">
        <v>8</v>
      </c>
      <c r="H18" s="21">
        <v>70</v>
      </c>
      <c r="I18" s="21">
        <f t="shared" si="0"/>
        <v>560</v>
      </c>
      <c r="J18" s="18" t="s">
        <v>31</v>
      </c>
    </row>
    <row r="19" spans="1:10" s="1" customFormat="1" ht="15" customHeight="1">
      <c r="A19" s="17">
        <v>16</v>
      </c>
      <c r="B19" s="18" t="s">
        <v>95</v>
      </c>
      <c r="C19" s="18" t="s">
        <v>96</v>
      </c>
      <c r="D19" s="18" t="s">
        <v>97</v>
      </c>
      <c r="E19" s="19" t="s">
        <v>6</v>
      </c>
      <c r="F19" s="20" t="s">
        <v>98</v>
      </c>
      <c r="G19" s="18">
        <v>8</v>
      </c>
      <c r="H19" s="21">
        <v>70</v>
      </c>
      <c r="I19" s="21">
        <f t="shared" si="0"/>
        <v>560</v>
      </c>
      <c r="J19" s="18" t="s">
        <v>99</v>
      </c>
    </row>
    <row r="20" spans="1:10" s="1" customFormat="1" ht="15" customHeight="1">
      <c r="A20" s="17">
        <v>17</v>
      </c>
      <c r="B20" s="18" t="s">
        <v>95</v>
      </c>
      <c r="C20" s="18" t="s">
        <v>100</v>
      </c>
      <c r="D20" s="18" t="s">
        <v>101</v>
      </c>
      <c r="E20" s="19" t="s">
        <v>6</v>
      </c>
      <c r="F20" s="20" t="s">
        <v>102</v>
      </c>
      <c r="G20" s="18">
        <v>12</v>
      </c>
      <c r="H20" s="21">
        <v>70</v>
      </c>
      <c r="I20" s="21">
        <f t="shared" si="0"/>
        <v>840</v>
      </c>
      <c r="J20" s="18" t="s">
        <v>103</v>
      </c>
    </row>
    <row r="21" spans="1:10" s="1" customFormat="1" ht="15" customHeight="1">
      <c r="A21" s="17">
        <v>18</v>
      </c>
      <c r="B21" s="18" t="s">
        <v>95</v>
      </c>
      <c r="C21" s="18" t="s">
        <v>104</v>
      </c>
      <c r="D21" s="18" t="s">
        <v>105</v>
      </c>
      <c r="E21" s="19" t="s">
        <v>6</v>
      </c>
      <c r="F21" s="20" t="s">
        <v>106</v>
      </c>
      <c r="G21" s="18">
        <v>20</v>
      </c>
      <c r="H21" s="21">
        <v>70</v>
      </c>
      <c r="I21" s="21">
        <f t="shared" si="0"/>
        <v>1400</v>
      </c>
      <c r="J21" s="18" t="s">
        <v>107</v>
      </c>
    </row>
    <row r="22" spans="1:10" s="1" customFormat="1" ht="15" customHeight="1">
      <c r="A22" s="17">
        <v>19</v>
      </c>
      <c r="B22" s="18" t="s">
        <v>95</v>
      </c>
      <c r="C22" s="18" t="s">
        <v>108</v>
      </c>
      <c r="D22" s="18" t="s">
        <v>109</v>
      </c>
      <c r="E22" s="19" t="s">
        <v>6</v>
      </c>
      <c r="F22" s="20" t="s">
        <v>110</v>
      </c>
      <c r="G22" s="18">
        <v>50</v>
      </c>
      <c r="H22" s="21">
        <v>70</v>
      </c>
      <c r="I22" s="21">
        <f t="shared" si="0"/>
        <v>3500</v>
      </c>
      <c r="J22" s="18" t="s">
        <v>111</v>
      </c>
    </row>
    <row r="23" spans="1:10" s="1" customFormat="1" ht="15" customHeight="1">
      <c r="A23" s="17">
        <v>20</v>
      </c>
      <c r="B23" s="18" t="s">
        <v>95</v>
      </c>
      <c r="C23" s="18" t="s">
        <v>112</v>
      </c>
      <c r="D23" s="18" t="s">
        <v>113</v>
      </c>
      <c r="E23" s="19" t="s">
        <v>6</v>
      </c>
      <c r="F23" s="20" t="s">
        <v>35</v>
      </c>
      <c r="G23" s="18">
        <v>13</v>
      </c>
      <c r="H23" s="21">
        <v>70</v>
      </c>
      <c r="I23" s="21">
        <f t="shared" si="0"/>
        <v>910</v>
      </c>
      <c r="J23" s="18" t="s">
        <v>36</v>
      </c>
    </row>
    <row r="24" spans="1:10" s="1" customFormat="1" ht="15" customHeight="1">
      <c r="A24" s="17">
        <v>21</v>
      </c>
      <c r="B24" s="18" t="s">
        <v>95</v>
      </c>
      <c r="C24" s="18" t="s">
        <v>114</v>
      </c>
      <c r="D24" s="18" t="s">
        <v>115</v>
      </c>
      <c r="E24" s="19" t="s">
        <v>6</v>
      </c>
      <c r="F24" s="20" t="s">
        <v>35</v>
      </c>
      <c r="G24" s="18">
        <v>5</v>
      </c>
      <c r="H24" s="21">
        <v>70</v>
      </c>
      <c r="I24" s="21">
        <f t="shared" si="0"/>
        <v>350</v>
      </c>
      <c r="J24" s="18" t="s">
        <v>116</v>
      </c>
    </row>
    <row r="25" spans="1:10" s="1" customFormat="1" ht="15" customHeight="1">
      <c r="A25" s="17">
        <v>22</v>
      </c>
      <c r="B25" s="18" t="s">
        <v>95</v>
      </c>
      <c r="C25" s="18" t="s">
        <v>117</v>
      </c>
      <c r="D25" s="18" t="s">
        <v>118</v>
      </c>
      <c r="E25" s="19" t="s">
        <v>6</v>
      </c>
      <c r="F25" s="20" t="s">
        <v>119</v>
      </c>
      <c r="G25" s="18">
        <v>5</v>
      </c>
      <c r="H25" s="21">
        <v>70</v>
      </c>
      <c r="I25" s="21">
        <f t="shared" si="0"/>
        <v>350</v>
      </c>
      <c r="J25" s="18" t="s">
        <v>120</v>
      </c>
    </row>
    <row r="26" spans="1:10" s="1" customFormat="1" ht="15" customHeight="1">
      <c r="A26" s="17">
        <v>23</v>
      </c>
      <c r="B26" s="18" t="s">
        <v>121</v>
      </c>
      <c r="C26" s="18" t="s">
        <v>122</v>
      </c>
      <c r="D26" s="18" t="s">
        <v>123</v>
      </c>
      <c r="E26" s="19" t="s">
        <v>6</v>
      </c>
      <c r="F26" s="20" t="s">
        <v>84</v>
      </c>
      <c r="G26" s="18">
        <v>5</v>
      </c>
      <c r="H26" s="21">
        <v>70</v>
      </c>
      <c r="I26" s="21">
        <f t="shared" si="0"/>
        <v>350</v>
      </c>
      <c r="J26" s="18" t="s">
        <v>85</v>
      </c>
    </row>
    <row r="27" spans="1:10" s="1" customFormat="1" ht="15" customHeight="1">
      <c r="A27" s="17">
        <v>24</v>
      </c>
      <c r="B27" s="18" t="s">
        <v>121</v>
      </c>
      <c r="C27" s="18" t="s">
        <v>124</v>
      </c>
      <c r="D27" s="18" t="s">
        <v>125</v>
      </c>
      <c r="E27" s="19" t="s">
        <v>6</v>
      </c>
      <c r="F27" s="20" t="s">
        <v>27</v>
      </c>
      <c r="G27" s="18">
        <v>10</v>
      </c>
      <c r="H27" s="21">
        <v>70</v>
      </c>
      <c r="I27" s="21">
        <f t="shared" si="0"/>
        <v>700</v>
      </c>
      <c r="J27" s="18" t="s">
        <v>126</v>
      </c>
    </row>
    <row r="28" spans="1:10" s="1" customFormat="1" ht="15" customHeight="1">
      <c r="A28" s="17">
        <v>25</v>
      </c>
      <c r="B28" s="18" t="s">
        <v>121</v>
      </c>
      <c r="C28" s="18" t="s">
        <v>127</v>
      </c>
      <c r="D28" s="18" t="s">
        <v>128</v>
      </c>
      <c r="E28" s="19" t="s">
        <v>6</v>
      </c>
      <c r="F28" s="20" t="s">
        <v>129</v>
      </c>
      <c r="G28" s="18">
        <v>6</v>
      </c>
      <c r="H28" s="21">
        <v>70</v>
      </c>
      <c r="I28" s="21">
        <f t="shared" si="0"/>
        <v>420</v>
      </c>
      <c r="J28" s="18" t="s">
        <v>130</v>
      </c>
    </row>
    <row r="29" spans="1:10" s="1" customFormat="1" ht="15" customHeight="1">
      <c r="A29" s="17">
        <v>26</v>
      </c>
      <c r="B29" s="18" t="s">
        <v>121</v>
      </c>
      <c r="C29" s="18" t="s">
        <v>131</v>
      </c>
      <c r="D29" s="18" t="s">
        <v>132</v>
      </c>
      <c r="E29" s="19" t="s">
        <v>6</v>
      </c>
      <c r="F29" s="20" t="s">
        <v>129</v>
      </c>
      <c r="G29" s="18">
        <v>3</v>
      </c>
      <c r="H29" s="21">
        <v>70</v>
      </c>
      <c r="I29" s="21">
        <f t="shared" si="0"/>
        <v>210</v>
      </c>
      <c r="J29" s="18" t="s">
        <v>130</v>
      </c>
    </row>
    <row r="30" spans="1:10" s="1" customFormat="1" ht="15" customHeight="1">
      <c r="A30" s="17">
        <v>27</v>
      </c>
      <c r="B30" s="18" t="s">
        <v>133</v>
      </c>
      <c r="C30" s="18" t="s">
        <v>134</v>
      </c>
      <c r="D30" s="18" t="s">
        <v>135</v>
      </c>
      <c r="E30" s="19" t="s">
        <v>6</v>
      </c>
      <c r="F30" s="20" t="s">
        <v>136</v>
      </c>
      <c r="G30" s="18">
        <v>8</v>
      </c>
      <c r="H30" s="21">
        <v>70</v>
      </c>
      <c r="I30" s="21">
        <f t="shared" si="0"/>
        <v>560</v>
      </c>
      <c r="J30" s="18" t="s">
        <v>137</v>
      </c>
    </row>
    <row r="31" spans="1:10" s="1" customFormat="1" ht="15" customHeight="1">
      <c r="A31" s="17">
        <v>28</v>
      </c>
      <c r="B31" s="18" t="s">
        <v>138</v>
      </c>
      <c r="C31" s="18" t="s">
        <v>139</v>
      </c>
      <c r="D31" s="18" t="s">
        <v>140</v>
      </c>
      <c r="E31" s="19" t="s">
        <v>6</v>
      </c>
      <c r="F31" s="20" t="s">
        <v>1</v>
      </c>
      <c r="G31" s="18">
        <v>4</v>
      </c>
      <c r="H31" s="21">
        <v>70</v>
      </c>
      <c r="I31" s="21">
        <f t="shared" si="0"/>
        <v>280</v>
      </c>
      <c r="J31" s="18" t="s">
        <v>141</v>
      </c>
    </row>
    <row r="32" spans="1:10" s="1" customFormat="1" ht="15" customHeight="1">
      <c r="A32" s="17">
        <v>29</v>
      </c>
      <c r="B32" s="18" t="s">
        <v>138</v>
      </c>
      <c r="C32" s="18" t="s">
        <v>142</v>
      </c>
      <c r="D32" s="18" t="s">
        <v>143</v>
      </c>
      <c r="E32" s="19" t="s">
        <v>6</v>
      </c>
      <c r="F32" s="20" t="s">
        <v>144</v>
      </c>
      <c r="G32" s="18">
        <v>6</v>
      </c>
      <c r="H32" s="21">
        <v>70</v>
      </c>
      <c r="I32" s="21">
        <f t="shared" si="0"/>
        <v>420</v>
      </c>
      <c r="J32" s="18" t="s">
        <v>145</v>
      </c>
    </row>
    <row r="33" spans="1:10" s="1" customFormat="1" ht="15" customHeight="1">
      <c r="A33" s="17">
        <v>30</v>
      </c>
      <c r="B33" s="18" t="s">
        <v>146</v>
      </c>
      <c r="C33" s="18" t="s">
        <v>147</v>
      </c>
      <c r="D33" s="18" t="s">
        <v>148</v>
      </c>
      <c r="E33" s="19" t="s">
        <v>6</v>
      </c>
      <c r="F33" s="20" t="s">
        <v>23</v>
      </c>
      <c r="G33" s="18">
        <v>1</v>
      </c>
      <c r="H33" s="21">
        <v>70</v>
      </c>
      <c r="I33" s="21">
        <f t="shared" si="0"/>
        <v>70</v>
      </c>
      <c r="J33" s="18" t="s">
        <v>28</v>
      </c>
    </row>
    <row r="34" spans="1:10" s="1" customFormat="1" ht="15" customHeight="1">
      <c r="A34" s="17">
        <v>31</v>
      </c>
      <c r="B34" s="18" t="s">
        <v>149</v>
      </c>
      <c r="C34" s="18" t="s">
        <v>150</v>
      </c>
      <c r="D34" s="18" t="s">
        <v>151</v>
      </c>
      <c r="E34" s="19" t="s">
        <v>6</v>
      </c>
      <c r="F34" s="20" t="s">
        <v>25</v>
      </c>
      <c r="G34" s="18">
        <v>25</v>
      </c>
      <c r="H34" s="21">
        <v>70</v>
      </c>
      <c r="I34" s="21">
        <f t="shared" si="0"/>
        <v>1750</v>
      </c>
      <c r="J34" s="18" t="s">
        <v>152</v>
      </c>
    </row>
    <row r="35" spans="1:10" s="1" customFormat="1" ht="15" customHeight="1">
      <c r="A35" s="17">
        <v>32</v>
      </c>
      <c r="B35" s="18" t="s">
        <v>153</v>
      </c>
      <c r="C35" s="18" t="s">
        <v>154</v>
      </c>
      <c r="D35" s="18" t="s">
        <v>155</v>
      </c>
      <c r="E35" s="19" t="s">
        <v>6</v>
      </c>
      <c r="F35" s="20" t="s">
        <v>156</v>
      </c>
      <c r="G35" s="18">
        <v>200</v>
      </c>
      <c r="H35" s="21">
        <v>70</v>
      </c>
      <c r="I35" s="21">
        <f t="shared" si="0"/>
        <v>14000</v>
      </c>
      <c r="J35" s="18" t="s">
        <v>157</v>
      </c>
    </row>
    <row r="36" spans="1:10" s="1" customFormat="1" ht="15" customHeight="1">
      <c r="A36" s="17">
        <v>33</v>
      </c>
      <c r="B36" s="18" t="s">
        <v>153</v>
      </c>
      <c r="C36" s="18" t="s">
        <v>158</v>
      </c>
      <c r="D36" s="18" t="s">
        <v>159</v>
      </c>
      <c r="E36" s="19" t="s">
        <v>6</v>
      </c>
      <c r="F36" s="20" t="s">
        <v>160</v>
      </c>
      <c r="G36" s="18">
        <v>29</v>
      </c>
      <c r="H36" s="21">
        <v>70</v>
      </c>
      <c r="I36" s="21">
        <f t="shared" ref="I36:I67" si="1">G36*H36</f>
        <v>2030</v>
      </c>
      <c r="J36" s="18" t="s">
        <v>161</v>
      </c>
    </row>
    <row r="37" spans="1:10" s="1" customFormat="1" ht="15" customHeight="1">
      <c r="A37" s="17">
        <v>34</v>
      </c>
      <c r="B37" s="18" t="s">
        <v>153</v>
      </c>
      <c r="C37" s="18" t="s">
        <v>162</v>
      </c>
      <c r="D37" s="18" t="s">
        <v>163</v>
      </c>
      <c r="E37" s="19" t="s">
        <v>6</v>
      </c>
      <c r="F37" s="20" t="s">
        <v>164</v>
      </c>
      <c r="G37" s="18">
        <v>50</v>
      </c>
      <c r="H37" s="21">
        <v>70</v>
      </c>
      <c r="I37" s="21">
        <f t="shared" si="1"/>
        <v>3500</v>
      </c>
      <c r="J37" s="18" t="s">
        <v>32</v>
      </c>
    </row>
    <row r="38" spans="1:10" s="1" customFormat="1" ht="15" customHeight="1">
      <c r="A38" s="17">
        <v>35</v>
      </c>
      <c r="B38" s="18" t="s">
        <v>165</v>
      </c>
      <c r="C38" s="18" t="s">
        <v>166</v>
      </c>
      <c r="D38" s="18" t="s">
        <v>167</v>
      </c>
      <c r="E38" s="19" t="s">
        <v>6</v>
      </c>
      <c r="F38" s="20" t="s">
        <v>168</v>
      </c>
      <c r="G38" s="18">
        <v>48</v>
      </c>
      <c r="H38" s="21">
        <v>70</v>
      </c>
      <c r="I38" s="21">
        <f t="shared" si="1"/>
        <v>3360</v>
      </c>
      <c r="J38" s="18" t="s">
        <v>169</v>
      </c>
    </row>
    <row r="39" spans="1:10" s="1" customFormat="1" ht="15" customHeight="1">
      <c r="A39" s="17">
        <v>36</v>
      </c>
      <c r="B39" s="18" t="s">
        <v>170</v>
      </c>
      <c r="C39" s="18" t="s">
        <v>171</v>
      </c>
      <c r="D39" s="18" t="s">
        <v>172</v>
      </c>
      <c r="E39" s="19" t="s">
        <v>6</v>
      </c>
      <c r="F39" s="20" t="s">
        <v>27</v>
      </c>
      <c r="G39" s="18">
        <v>28</v>
      </c>
      <c r="H39" s="21">
        <v>70</v>
      </c>
      <c r="I39" s="21">
        <f t="shared" si="1"/>
        <v>1960</v>
      </c>
      <c r="J39" s="18" t="s">
        <v>126</v>
      </c>
    </row>
    <row r="40" spans="1:10" s="1" customFormat="1" ht="15" customHeight="1">
      <c r="A40" s="17">
        <v>37</v>
      </c>
      <c r="B40" s="18" t="s">
        <v>170</v>
      </c>
      <c r="C40" s="18" t="s">
        <v>173</v>
      </c>
      <c r="D40" s="18" t="s">
        <v>174</v>
      </c>
      <c r="E40" s="19" t="s">
        <v>6</v>
      </c>
      <c r="F40" s="20" t="s">
        <v>42</v>
      </c>
      <c r="G40" s="18">
        <v>3</v>
      </c>
      <c r="H40" s="21">
        <v>70</v>
      </c>
      <c r="I40" s="21">
        <f t="shared" si="1"/>
        <v>210</v>
      </c>
      <c r="J40" s="18" t="s">
        <v>43</v>
      </c>
    </row>
    <row r="41" spans="1:10" s="1" customFormat="1" ht="15" customHeight="1">
      <c r="A41" s="17">
        <v>38</v>
      </c>
      <c r="B41" s="18" t="s">
        <v>170</v>
      </c>
      <c r="C41" s="18" t="s">
        <v>175</v>
      </c>
      <c r="D41" s="18" t="s">
        <v>176</v>
      </c>
      <c r="E41" s="19" t="s">
        <v>6</v>
      </c>
      <c r="F41" s="20" t="s">
        <v>1</v>
      </c>
      <c r="G41" s="18">
        <v>3</v>
      </c>
      <c r="H41" s="21">
        <v>70</v>
      </c>
      <c r="I41" s="21">
        <f t="shared" si="1"/>
        <v>210</v>
      </c>
      <c r="J41" s="18" t="s">
        <v>177</v>
      </c>
    </row>
    <row r="42" spans="1:10" s="1" customFormat="1" ht="15" customHeight="1">
      <c r="A42" s="17">
        <v>39</v>
      </c>
      <c r="B42" s="18" t="s">
        <v>170</v>
      </c>
      <c r="C42" s="18" t="s">
        <v>178</v>
      </c>
      <c r="D42" s="18" t="s">
        <v>179</v>
      </c>
      <c r="E42" s="19" t="s">
        <v>6</v>
      </c>
      <c r="F42" s="20" t="s">
        <v>180</v>
      </c>
      <c r="G42" s="18">
        <v>105</v>
      </c>
      <c r="H42" s="21">
        <v>70</v>
      </c>
      <c r="I42" s="21">
        <f t="shared" si="1"/>
        <v>7350</v>
      </c>
      <c r="J42" s="18" t="s">
        <v>181</v>
      </c>
    </row>
    <row r="43" spans="1:10" s="1" customFormat="1" ht="15" customHeight="1">
      <c r="A43" s="17">
        <v>40</v>
      </c>
      <c r="B43" s="18" t="s">
        <v>170</v>
      </c>
      <c r="C43" s="18" t="s">
        <v>182</v>
      </c>
      <c r="D43" s="18" t="s">
        <v>183</v>
      </c>
      <c r="E43" s="19" t="s">
        <v>6</v>
      </c>
      <c r="F43" s="20" t="s">
        <v>184</v>
      </c>
      <c r="G43" s="18">
        <v>18</v>
      </c>
      <c r="H43" s="21">
        <v>70</v>
      </c>
      <c r="I43" s="21">
        <f t="shared" si="1"/>
        <v>1260</v>
      </c>
      <c r="J43" s="18" t="s">
        <v>152</v>
      </c>
    </row>
    <row r="44" spans="1:10" s="1" customFormat="1" ht="15" customHeight="1">
      <c r="A44" s="17">
        <v>41</v>
      </c>
      <c r="B44" s="18" t="s">
        <v>170</v>
      </c>
      <c r="C44" s="18" t="s">
        <v>185</v>
      </c>
      <c r="D44" s="18" t="s">
        <v>186</v>
      </c>
      <c r="E44" s="19" t="s">
        <v>6</v>
      </c>
      <c r="F44" s="20" t="s">
        <v>187</v>
      </c>
      <c r="G44" s="18">
        <v>66</v>
      </c>
      <c r="H44" s="21">
        <v>70</v>
      </c>
      <c r="I44" s="21">
        <f t="shared" si="1"/>
        <v>4620</v>
      </c>
      <c r="J44" s="18" t="s">
        <v>188</v>
      </c>
    </row>
    <row r="45" spans="1:10" s="1" customFormat="1" ht="15" customHeight="1">
      <c r="A45" s="17">
        <v>42</v>
      </c>
      <c r="B45" s="18" t="s">
        <v>170</v>
      </c>
      <c r="C45" s="18" t="s">
        <v>189</v>
      </c>
      <c r="D45" s="18" t="s">
        <v>190</v>
      </c>
      <c r="E45" s="19" t="s">
        <v>6</v>
      </c>
      <c r="F45" s="20" t="s">
        <v>191</v>
      </c>
      <c r="G45" s="18">
        <v>67</v>
      </c>
      <c r="H45" s="21">
        <v>70</v>
      </c>
      <c r="I45" s="21">
        <f t="shared" si="1"/>
        <v>4690</v>
      </c>
      <c r="J45" s="18" t="s">
        <v>192</v>
      </c>
    </row>
    <row r="46" spans="1:10" s="1" customFormat="1" ht="15" customHeight="1">
      <c r="A46" s="17">
        <v>43</v>
      </c>
      <c r="B46" s="18" t="s">
        <v>170</v>
      </c>
      <c r="C46" s="18" t="s">
        <v>193</v>
      </c>
      <c r="D46" s="18" t="s">
        <v>194</v>
      </c>
      <c r="E46" s="19" t="s">
        <v>6</v>
      </c>
      <c r="F46" s="20" t="s">
        <v>195</v>
      </c>
      <c r="G46" s="18">
        <v>10</v>
      </c>
      <c r="H46" s="21">
        <v>70</v>
      </c>
      <c r="I46" s="21">
        <f t="shared" si="1"/>
        <v>700</v>
      </c>
      <c r="J46" s="18" t="s">
        <v>111</v>
      </c>
    </row>
    <row r="47" spans="1:10" s="1" customFormat="1" ht="15" customHeight="1">
      <c r="A47" s="17">
        <v>44</v>
      </c>
      <c r="B47" s="18" t="s">
        <v>196</v>
      </c>
      <c r="C47" s="18" t="s">
        <v>197</v>
      </c>
      <c r="D47" s="18" t="s">
        <v>198</v>
      </c>
      <c r="E47" s="19" t="s">
        <v>6</v>
      </c>
      <c r="F47" s="20" t="s">
        <v>34</v>
      </c>
      <c r="G47" s="18">
        <v>41</v>
      </c>
      <c r="H47" s="21">
        <v>70</v>
      </c>
      <c r="I47" s="21">
        <f t="shared" si="1"/>
        <v>2870</v>
      </c>
      <c r="J47" s="18" t="s">
        <v>199</v>
      </c>
    </row>
    <row r="48" spans="1:10" s="1" customFormat="1" ht="15" customHeight="1">
      <c r="A48" s="17">
        <v>45</v>
      </c>
      <c r="B48" s="18" t="s">
        <v>196</v>
      </c>
      <c r="C48" s="18" t="s">
        <v>200</v>
      </c>
      <c r="D48" s="18" t="s">
        <v>201</v>
      </c>
      <c r="E48" s="19" t="s">
        <v>6</v>
      </c>
      <c r="F48" s="20" t="s">
        <v>202</v>
      </c>
      <c r="G48" s="18">
        <v>15</v>
      </c>
      <c r="H48" s="21">
        <v>70</v>
      </c>
      <c r="I48" s="21">
        <f t="shared" si="1"/>
        <v>1050</v>
      </c>
      <c r="J48" s="18" t="s">
        <v>203</v>
      </c>
    </row>
    <row r="49" spans="1:10" s="1" customFormat="1" ht="15" customHeight="1">
      <c r="A49" s="17">
        <v>46</v>
      </c>
      <c r="B49" s="18" t="s">
        <v>196</v>
      </c>
      <c r="C49" s="18" t="s">
        <v>204</v>
      </c>
      <c r="D49" s="18" t="s">
        <v>205</v>
      </c>
      <c r="E49" s="19" t="s">
        <v>6</v>
      </c>
      <c r="F49" s="20" t="s">
        <v>206</v>
      </c>
      <c r="G49" s="18">
        <v>6</v>
      </c>
      <c r="H49" s="21">
        <v>70</v>
      </c>
      <c r="I49" s="21">
        <f t="shared" si="1"/>
        <v>420</v>
      </c>
      <c r="J49" s="18" t="s">
        <v>207</v>
      </c>
    </row>
    <row r="50" spans="1:10" s="1" customFormat="1" ht="15" customHeight="1">
      <c r="A50" s="17">
        <v>47</v>
      </c>
      <c r="B50" s="18" t="s">
        <v>196</v>
      </c>
      <c r="C50" s="18" t="s">
        <v>208</v>
      </c>
      <c r="D50" s="18" t="s">
        <v>209</v>
      </c>
      <c r="E50" s="19" t="s">
        <v>6</v>
      </c>
      <c r="F50" s="20" t="s">
        <v>35</v>
      </c>
      <c r="G50" s="18">
        <v>5</v>
      </c>
      <c r="H50" s="21">
        <v>70</v>
      </c>
      <c r="I50" s="21">
        <f t="shared" si="1"/>
        <v>350</v>
      </c>
      <c r="J50" s="18" t="s">
        <v>116</v>
      </c>
    </row>
    <row r="51" spans="1:10" s="1" customFormat="1" ht="15" customHeight="1">
      <c r="A51" s="17">
        <v>48</v>
      </c>
      <c r="B51" s="18" t="s">
        <v>210</v>
      </c>
      <c r="C51" s="18" t="s">
        <v>211</v>
      </c>
      <c r="D51" s="18" t="s">
        <v>212</v>
      </c>
      <c r="E51" s="19" t="s">
        <v>6</v>
      </c>
      <c r="F51" s="20" t="s">
        <v>61</v>
      </c>
      <c r="G51" s="18">
        <v>45</v>
      </c>
      <c r="H51" s="21">
        <v>70</v>
      </c>
      <c r="I51" s="21">
        <f t="shared" si="1"/>
        <v>3150</v>
      </c>
      <c r="J51" s="18" t="s">
        <v>62</v>
      </c>
    </row>
    <row r="52" spans="1:10" s="1" customFormat="1" ht="15" customHeight="1">
      <c r="A52" s="17">
        <v>49</v>
      </c>
      <c r="B52" s="18" t="s">
        <v>210</v>
      </c>
      <c r="C52" s="18" t="s">
        <v>213</v>
      </c>
      <c r="D52" s="18" t="s">
        <v>214</v>
      </c>
      <c r="E52" s="19" t="s">
        <v>6</v>
      </c>
      <c r="F52" s="20" t="s">
        <v>215</v>
      </c>
      <c r="G52" s="18">
        <v>35</v>
      </c>
      <c r="H52" s="21">
        <v>70</v>
      </c>
      <c r="I52" s="21">
        <f t="shared" si="1"/>
        <v>2450</v>
      </c>
      <c r="J52" s="18" t="s">
        <v>216</v>
      </c>
    </row>
    <row r="53" spans="1:10" s="1" customFormat="1" ht="15" customHeight="1">
      <c r="A53" s="17">
        <v>50</v>
      </c>
      <c r="B53" s="18" t="s">
        <v>210</v>
      </c>
      <c r="C53" s="18" t="s">
        <v>217</v>
      </c>
      <c r="D53" s="18" t="s">
        <v>218</v>
      </c>
      <c r="E53" s="19" t="s">
        <v>6</v>
      </c>
      <c r="F53" s="20" t="s">
        <v>219</v>
      </c>
      <c r="G53" s="18">
        <v>10</v>
      </c>
      <c r="H53" s="21">
        <v>70</v>
      </c>
      <c r="I53" s="21">
        <f t="shared" si="1"/>
        <v>700</v>
      </c>
      <c r="J53" s="18" t="s">
        <v>141</v>
      </c>
    </row>
    <row r="54" spans="1:10" s="1" customFormat="1" ht="15" customHeight="1">
      <c r="A54" s="17">
        <v>51</v>
      </c>
      <c r="B54" s="18" t="s">
        <v>210</v>
      </c>
      <c r="C54" s="18" t="s">
        <v>220</v>
      </c>
      <c r="D54" s="18" t="s">
        <v>221</v>
      </c>
      <c r="E54" s="19" t="s">
        <v>6</v>
      </c>
      <c r="F54" s="20" t="s">
        <v>222</v>
      </c>
      <c r="G54" s="18">
        <v>100</v>
      </c>
      <c r="H54" s="21">
        <v>70</v>
      </c>
      <c r="I54" s="21">
        <f t="shared" si="1"/>
        <v>7000</v>
      </c>
      <c r="J54" s="18" t="s">
        <v>223</v>
      </c>
    </row>
    <row r="55" spans="1:10" s="1" customFormat="1" ht="15" customHeight="1">
      <c r="A55" s="28" t="s">
        <v>224</v>
      </c>
      <c r="B55" s="29"/>
      <c r="C55" s="29"/>
      <c r="D55" s="29"/>
      <c r="E55" s="29"/>
      <c r="F55" s="29"/>
      <c r="G55" s="29"/>
      <c r="H55" s="30"/>
      <c r="I55" s="22">
        <f>SUM(I4:I54)</f>
        <v>94710</v>
      </c>
      <c r="J55" s="23"/>
    </row>
    <row r="56" spans="1:10" s="1" customFormat="1" ht="15" customHeight="1">
      <c r="A56" s="24"/>
      <c r="B56"/>
      <c r="C56"/>
      <c r="D56"/>
      <c r="E56"/>
      <c r="F56" s="25"/>
      <c r="G56" s="5">
        <f>SUM(G4:G54)</f>
        <v>1353</v>
      </c>
      <c r="H56" s="26"/>
      <c r="I56" s="26"/>
      <c r="J56"/>
    </row>
    <row r="57" spans="1:10" ht="33.75" customHeight="1">
      <c r="A57" s="31" t="s">
        <v>38</v>
      </c>
      <c r="B57" s="32"/>
      <c r="C57" s="32"/>
      <c r="D57" s="32"/>
      <c r="E57" s="32"/>
      <c r="F57" s="32"/>
      <c r="G57" s="32"/>
      <c r="H57" s="32"/>
      <c r="I57" s="33"/>
    </row>
    <row r="58" spans="1:10" ht="48.75" customHeight="1">
      <c r="A58" s="34" t="s">
        <v>26</v>
      </c>
      <c r="B58" s="35"/>
      <c r="C58" s="35"/>
      <c r="D58" s="35"/>
      <c r="E58" s="35"/>
      <c r="F58" s="35"/>
      <c r="G58" s="35"/>
      <c r="H58" s="35"/>
      <c r="I58" s="36"/>
    </row>
  </sheetData>
  <sortState ref="B4:J70">
    <sortCondition ref="B4:B70"/>
  </sortState>
  <mergeCells count="7">
    <mergeCell ref="A55:H55"/>
    <mergeCell ref="A57:I57"/>
    <mergeCell ref="A58:I58"/>
    <mergeCell ref="A2:F2"/>
    <mergeCell ref="G1:I1"/>
    <mergeCell ref="G2:I2"/>
    <mergeCell ref="A1:F1"/>
  </mergeCells>
  <conditionalFormatting sqref="D57:D1048576 D1:D2">
    <cfRule type="duplicateValues" dxfId="1" priority="2"/>
  </conditionalFormatting>
  <conditionalFormatting sqref="D3:D56">
    <cfRule type="duplicateValues" dxfId="0" priority="14"/>
  </conditionalFormatting>
  <pageMargins left="0.43307086614173229" right="0.27559055118110237" top="0.59055118110236227" bottom="0.70866141732283472" header="0.59055118110236227" footer="0.35433070866141736"/>
  <pageSetup paperSize="9" orientation="portrait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workbookViewId="0">
      <selection activeCell="F8" sqref="F8"/>
    </sheetView>
  </sheetViews>
  <sheetFormatPr defaultRowHeight="15"/>
  <cols>
    <col min="1" max="1" width="4" bestFit="1" customWidth="1"/>
    <col min="2" max="2" width="9.7109375" bestFit="1" customWidth="1"/>
    <col min="3" max="3" width="11.7109375" bestFit="1" customWidth="1"/>
    <col min="4" max="4" width="8.7109375" bestFit="1" customWidth="1"/>
    <col min="5" max="5" width="6.42578125" bestFit="1" customWidth="1"/>
    <col min="6" max="6" width="8.7109375" bestFit="1" customWidth="1"/>
    <col min="7" max="7" width="5.42578125" bestFit="1" customWidth="1"/>
    <col min="8" max="8" width="5.5703125" bestFit="1" customWidth="1"/>
    <col min="9" max="9" width="6.5703125" bestFit="1" customWidth="1"/>
    <col min="10" max="10" width="20" bestFit="1" customWidth="1"/>
    <col min="12" max="12" width="15.85546875" bestFit="1" customWidth="1"/>
  </cols>
  <sheetData>
    <row r="1" spans="1:12" ht="30">
      <c r="A1" s="5" t="s">
        <v>2</v>
      </c>
      <c r="B1" s="5" t="s">
        <v>3</v>
      </c>
      <c r="C1" s="5" t="s">
        <v>4</v>
      </c>
      <c r="D1" s="6" t="s">
        <v>7</v>
      </c>
      <c r="E1" s="6" t="s">
        <v>5</v>
      </c>
      <c r="F1" s="7" t="s">
        <v>8</v>
      </c>
      <c r="G1" s="8" t="s">
        <v>9</v>
      </c>
      <c r="H1" s="8" t="s">
        <v>10</v>
      </c>
      <c r="I1" s="8" t="s">
        <v>11</v>
      </c>
      <c r="J1" s="5" t="s">
        <v>13</v>
      </c>
    </row>
    <row r="2" spans="1:12" ht="30">
      <c r="A2" s="9">
        <v>112</v>
      </c>
      <c r="B2" s="10" t="s">
        <v>14</v>
      </c>
      <c r="C2" s="10" t="s">
        <v>15</v>
      </c>
      <c r="D2" s="11" t="s">
        <v>16</v>
      </c>
      <c r="E2" s="12" t="s">
        <v>6</v>
      </c>
      <c r="F2" s="13" t="s">
        <v>17</v>
      </c>
      <c r="G2" s="14">
        <v>4</v>
      </c>
      <c r="H2" s="15">
        <v>60</v>
      </c>
      <c r="I2" s="15">
        <v>240</v>
      </c>
      <c r="J2" s="10" t="s">
        <v>18</v>
      </c>
      <c r="L2" t="s">
        <v>22</v>
      </c>
    </row>
    <row r="3" spans="1:12" ht="30">
      <c r="A3" s="9">
        <v>194</v>
      </c>
      <c r="B3" s="10" t="s">
        <v>19</v>
      </c>
      <c r="C3" s="10" t="s">
        <v>20</v>
      </c>
      <c r="D3" s="11" t="s">
        <v>21</v>
      </c>
      <c r="E3" s="12" t="s">
        <v>6</v>
      </c>
      <c r="F3" s="13" t="s">
        <v>1</v>
      </c>
      <c r="G3" s="14">
        <v>4</v>
      </c>
      <c r="H3" s="15">
        <v>60</v>
      </c>
      <c r="I3" s="15">
        <v>240</v>
      </c>
      <c r="J3" s="10" t="s">
        <v>12</v>
      </c>
      <c r="L3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2024-06-12T07:49:29Z</cp:lastPrinted>
  <dcterms:created xsi:type="dcterms:W3CDTF">2023-06-13T11:20:39Z</dcterms:created>
  <dcterms:modified xsi:type="dcterms:W3CDTF">2024-06-12T07:49:29Z</dcterms:modified>
</cp:coreProperties>
</file>