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000FCCAE-20E9-4F0A-9F92-B3BD47B650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L5" i="1"/>
  <c r="L6" i="1"/>
  <c r="L7" i="1"/>
  <c r="L4" i="1"/>
  <c r="L8" i="1" s="1"/>
</calcChain>
</file>

<file path=xl/sharedStrings.xml><?xml version="1.0" encoding="utf-8"?>
<sst xmlns="http://schemas.openxmlformats.org/spreadsheetml/2006/main" count="38" uniqueCount="32">
  <si>
    <t>INVOICE
PRAGATI LOGISTICS,SAMANTA SAHI KHUNTIA LANE,8984191006
GST No:21AGHPB9356M1Z9</t>
  </si>
  <si>
    <t>02/8/2024</t>
  </si>
  <si>
    <t>191</t>
  </si>
  <si>
    <t>30/8/2024</t>
  </si>
  <si>
    <t>239</t>
  </si>
  <si>
    <t>28</t>
  </si>
  <si>
    <t>206</t>
  </si>
  <si>
    <t>Thanking you for your business.
PRAGATI LOGISTICS</t>
  </si>
  <si>
    <t>SL</t>
  </si>
  <si>
    <t>DATE</t>
  </si>
  <si>
    <t>LR NO</t>
  </si>
  <si>
    <t>KAMAKHYANAGAR</t>
  </si>
  <si>
    <t>BAHANAGA</t>
  </si>
  <si>
    <t>CTC</t>
  </si>
  <si>
    <t>PL/DO/08493</t>
  </si>
  <si>
    <t>PL/MA/07455</t>
  </si>
  <si>
    <t>PL/MA/07456</t>
  </si>
  <si>
    <t>PL/MA/06040</t>
  </si>
  <si>
    <t>FROM</t>
  </si>
  <si>
    <t>TO</t>
  </si>
  <si>
    <t>INV NO</t>
  </si>
  <si>
    <t>CASE</t>
  </si>
  <si>
    <t>WEIGHT</t>
  </si>
  <si>
    <t>RATE</t>
  </si>
  <si>
    <t>AMOUNT</t>
  </si>
  <si>
    <t>G.UDAYAGIRI</t>
  </si>
  <si>
    <t>(RUPEES TWELVE THOUSAND TWO HUNDRED EIGHT ONLY)</t>
  </si>
  <si>
    <t xml:space="preserve">Bill Date:31/08/2024
Bill NO : 18580
Total Amount:12208.00
</t>
  </si>
  <si>
    <t>Kindly, verify &amp; confirm within 7 days, else GST will be filed by 20th SEPT., 2024. 
GST to be paid by Consignor under Reverse Charge Mechanism(RCM) as per GST.</t>
  </si>
  <si>
    <t>DD.CH.</t>
  </si>
  <si>
    <t>LR CH.</t>
  </si>
  <si>
    <t xml:space="preserve">
PANASONIC ENERGY INDIA COMPANY LIMITED
Address: PLOT NO-222, RAJENDRA NAGAR,MADHUPATNA-753010 ODISHA,9861898741
GST No:21AAACL3332K1ZX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</si>
</sst>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horizontal="right" wrapText="1"/>
    </xf>
    <xf numFmtId="2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152400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1719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Q16" sqref="Q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5703125" style="2" bestFit="1" customWidth="1"/>
    <col min="11" max="11" width="7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  <c r="L1" s="24"/>
    </row>
    <row r="2" spans="1:12" ht="78" customHeight="1">
      <c r="A2" s="25" t="s">
        <v>31</v>
      </c>
      <c r="B2" s="13"/>
      <c r="C2" s="13"/>
      <c r="D2" s="13"/>
      <c r="E2" s="13"/>
      <c r="F2" s="13"/>
      <c r="G2" s="13"/>
      <c r="H2" s="14"/>
      <c r="I2" s="15" t="s">
        <v>27</v>
      </c>
      <c r="J2" s="15"/>
      <c r="K2" s="15"/>
      <c r="L2" s="26"/>
    </row>
    <row r="3" spans="1:12" s="18" customFormat="1" ht="15" customHeight="1">
      <c r="A3" s="27" t="s">
        <v>8</v>
      </c>
      <c r="B3" s="16" t="s">
        <v>9</v>
      </c>
      <c r="C3" s="16" t="s">
        <v>10</v>
      </c>
      <c r="D3" s="16" t="s">
        <v>18</v>
      </c>
      <c r="E3" s="16" t="s">
        <v>19</v>
      </c>
      <c r="F3" s="16" t="s">
        <v>20</v>
      </c>
      <c r="G3" s="16" t="s">
        <v>21</v>
      </c>
      <c r="H3" s="16" t="s">
        <v>22</v>
      </c>
      <c r="I3" s="17" t="s">
        <v>23</v>
      </c>
      <c r="J3" s="17" t="s">
        <v>29</v>
      </c>
      <c r="K3" s="17" t="s">
        <v>30</v>
      </c>
      <c r="L3" s="28" t="s">
        <v>24</v>
      </c>
    </row>
    <row r="4" spans="1:12">
      <c r="A4" s="29">
        <v>1</v>
      </c>
      <c r="B4" s="4" t="s">
        <v>1</v>
      </c>
      <c r="C4" s="4" t="s">
        <v>14</v>
      </c>
      <c r="D4" s="6" t="s">
        <v>13</v>
      </c>
      <c r="E4" s="4" t="s">
        <v>11</v>
      </c>
      <c r="F4" s="4" t="s">
        <v>2</v>
      </c>
      <c r="G4" s="4">
        <v>3</v>
      </c>
      <c r="H4" s="4">
        <v>63</v>
      </c>
      <c r="I4" s="5">
        <v>2.06</v>
      </c>
      <c r="J4" s="5">
        <v>24</v>
      </c>
      <c r="K4" s="5">
        <v>35</v>
      </c>
      <c r="L4" s="30">
        <f>H4*I4+J4+K4</f>
        <v>188.78</v>
      </c>
    </row>
    <row r="5" spans="1:12">
      <c r="A5" s="29">
        <v>2</v>
      </c>
      <c r="B5" s="4" t="s">
        <v>1</v>
      </c>
      <c r="C5" s="4" t="s">
        <v>17</v>
      </c>
      <c r="D5" s="6" t="s">
        <v>13</v>
      </c>
      <c r="E5" s="4" t="s">
        <v>12</v>
      </c>
      <c r="F5" s="4" t="s">
        <v>6</v>
      </c>
      <c r="G5" s="4">
        <v>3</v>
      </c>
      <c r="H5" s="4">
        <v>62</v>
      </c>
      <c r="I5" s="5">
        <v>2.44</v>
      </c>
      <c r="J5" s="5">
        <v>51</v>
      </c>
      <c r="K5" s="5">
        <v>35</v>
      </c>
      <c r="L5" s="30">
        <f t="shared" ref="L5:L7" si="0">H5*I5+J5+K5</f>
        <v>237.28</v>
      </c>
    </row>
    <row r="6" spans="1:12">
      <c r="A6" s="29">
        <v>3</v>
      </c>
      <c r="B6" s="4" t="s">
        <v>3</v>
      </c>
      <c r="C6" s="4" t="s">
        <v>15</v>
      </c>
      <c r="D6" s="6" t="s">
        <v>13</v>
      </c>
      <c r="E6" s="7" t="s">
        <v>25</v>
      </c>
      <c r="F6" s="4" t="s">
        <v>4</v>
      </c>
      <c r="G6" s="4">
        <v>87</v>
      </c>
      <c r="H6" s="4">
        <v>1710</v>
      </c>
      <c r="I6" s="5">
        <v>5.2</v>
      </c>
      <c r="J6" s="5">
        <v>2175</v>
      </c>
      <c r="K6" s="5">
        <v>35</v>
      </c>
      <c r="L6" s="30">
        <f>H6*I6+J6+K6</f>
        <v>11102</v>
      </c>
    </row>
    <row r="7" spans="1:12">
      <c r="A7" s="29">
        <v>4</v>
      </c>
      <c r="B7" s="4" t="s">
        <v>3</v>
      </c>
      <c r="C7" s="4" t="s">
        <v>16</v>
      </c>
      <c r="D7" s="6" t="s">
        <v>13</v>
      </c>
      <c r="E7" s="7" t="s">
        <v>25</v>
      </c>
      <c r="F7" s="4" t="s">
        <v>5</v>
      </c>
      <c r="G7" s="4">
        <v>5</v>
      </c>
      <c r="H7" s="4">
        <v>100</v>
      </c>
      <c r="I7" s="5">
        <v>5.2</v>
      </c>
      <c r="J7" s="5">
        <v>125</v>
      </c>
      <c r="K7" s="5">
        <v>35</v>
      </c>
      <c r="L7" s="30">
        <f t="shared" si="0"/>
        <v>680</v>
      </c>
    </row>
    <row r="8" spans="1:12" s="3" customFormat="1">
      <c r="A8" s="31" t="s">
        <v>26</v>
      </c>
      <c r="B8" s="8"/>
      <c r="C8" s="8"/>
      <c r="D8" s="8"/>
      <c r="E8" s="8"/>
      <c r="F8" s="8"/>
      <c r="G8" s="8"/>
      <c r="H8" s="8"/>
      <c r="I8" s="9"/>
      <c r="J8" s="9"/>
      <c r="K8" s="10"/>
      <c r="L8" s="32">
        <f>ROUND(SUM(L4:L7),0)</f>
        <v>12208</v>
      </c>
    </row>
    <row r="9" spans="1:12" s="3" customFormat="1" ht="30" customHeight="1">
      <c r="A9" s="33" t="s">
        <v>28</v>
      </c>
      <c r="B9" s="11"/>
      <c r="C9" s="11"/>
      <c r="D9" s="11"/>
      <c r="E9" s="11"/>
      <c r="F9" s="11"/>
      <c r="G9" s="11"/>
      <c r="H9" s="11"/>
      <c r="I9" s="12"/>
      <c r="J9" s="12"/>
      <c r="K9" s="12"/>
      <c r="L9" s="34"/>
    </row>
    <row r="10" spans="1:12" s="3" customFormat="1" ht="30" customHeight="1" thickBot="1">
      <c r="A10" s="35" t="s">
        <v>7</v>
      </c>
      <c r="B10" s="36"/>
      <c r="C10" s="36"/>
      <c r="D10" s="36"/>
      <c r="E10" s="36"/>
      <c r="F10" s="36"/>
      <c r="G10" s="36"/>
      <c r="H10" s="36"/>
      <c r="I10" s="37"/>
      <c r="J10" s="37"/>
      <c r="K10" s="37"/>
      <c r="L10" s="38"/>
    </row>
    <row r="11" spans="1:12">
      <c r="G11" s="19">
        <f>SUM(G4:G7)</f>
        <v>98</v>
      </c>
      <c r="H11" s="19">
        <f>SUM(H4:H7)</f>
        <v>1935</v>
      </c>
    </row>
  </sheetData>
  <sortState xmlns:xlrd2="http://schemas.microsoft.com/office/spreadsheetml/2017/richdata2" ref="B4:M7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2024-09-16T12:47:31Z</cp:lastPrinted>
  <dcterms:created xsi:type="dcterms:W3CDTF">2024-09-10T11:06:19Z</dcterms:created>
  <dcterms:modified xsi:type="dcterms:W3CDTF">2024-09-16T12:48:11Z</dcterms:modified>
</cp:coreProperties>
</file>