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2" i="1"/>
  <c r="J5"/>
  <c r="J6"/>
  <c r="J7"/>
  <c r="J9"/>
  <c r="J10"/>
  <c r="J4"/>
  <c r="H8"/>
  <c r="J8" s="1"/>
  <c r="H11"/>
  <c r="J11" s="1"/>
</calcChain>
</file>

<file path=xl/sharedStrings.xml><?xml version="1.0" encoding="utf-8"?>
<sst xmlns="http://schemas.openxmlformats.org/spreadsheetml/2006/main" count="57" uniqueCount="46">
  <si>
    <t>01/4/2026</t>
  </si>
  <si>
    <t>197</t>
  </si>
  <si>
    <t>04/4/2026</t>
  </si>
  <si>
    <t>02</t>
  </si>
  <si>
    <t>03/4/2026</t>
  </si>
  <si>
    <t>01</t>
  </si>
  <si>
    <t>14/4/2026</t>
  </si>
  <si>
    <t>26</t>
  </si>
  <si>
    <t>17/4/2026</t>
  </si>
  <si>
    <t>6</t>
  </si>
  <si>
    <t>23/4/2026</t>
  </si>
  <si>
    <t>08</t>
  </si>
  <si>
    <t>29/4/2026</t>
  </si>
  <si>
    <t>NEMALA</t>
  </si>
  <si>
    <t>BALASORE</t>
  </si>
  <si>
    <t>BHAWANIPATNA</t>
  </si>
  <si>
    <t>MARKONA</t>
  </si>
  <si>
    <t>SIMILIGUDA</t>
  </si>
  <si>
    <t>PARADEEP</t>
  </si>
  <si>
    <t>BERHAMPUR</t>
  </si>
  <si>
    <t>JA/00045</t>
  </si>
  <si>
    <t>JA/00164</t>
  </si>
  <si>
    <t>JA/00264</t>
  </si>
  <si>
    <t>JA/00739</t>
  </si>
  <si>
    <t>JA/00960</t>
  </si>
  <si>
    <t>JA/00967</t>
  </si>
  <si>
    <t>JA/01224</t>
  </si>
  <si>
    <t>JA/01614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</si>
  <si>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</si>
  <si>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</si>
  <si>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</si>
  <si>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</si>
  <si>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</si>
  <si>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</si>
  <si>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</si>
  <si>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</si>
  <si>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</si>
  <si>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</si>
  <si>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</si>
  <si>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:21AGHPB9356M1Z9</t>
  </si>
  <si>
    <t xml:space="preserve">TO, 
HORSE CHEM  INC
Address: HOLDING NO. 912/F, WARD NO. 2/9, SRIVIHAR COLONY,TULASIPUR-753008 ODISHA,9437030787
GST No:21AWBPP7227K1ZI
</t>
  </si>
  <si>
    <t>GST to be paid by Consignor under Reverse Charge Mechanism (RCM) as per GST</t>
  </si>
  <si>
    <t>Declaration � Kindly verify and confirm before 20/04/2026</t>
  </si>
  <si>
    <t>Thanking you for your business.
PRAGATI LOGISTICS</t>
  </si>
  <si>
    <t>(RUPEES NINE THOUSAND ONE HUNDRED TWENTY FOUR ONLY)</t>
  </si>
  <si>
    <t>Bill Date: 30/04/2026
Bill NO : 2227
TotalAmount: 9124.00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</si>
</sst>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5</xdr:col>
      <xdr:colOff>704850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85725"/>
          <a:ext cx="28670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6/PAID%20BILL%20MARCH%2026/HORSE%20CHEMIC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ROURKELA</v>
          </cell>
          <cell r="G4">
            <v>28</v>
          </cell>
          <cell r="H4">
            <v>45</v>
          </cell>
        </row>
        <row r="5">
          <cell r="F5" t="str">
            <v>BERHAMPUR</v>
          </cell>
          <cell r="G5">
            <v>56</v>
          </cell>
          <cell r="H5">
            <v>26</v>
          </cell>
        </row>
        <row r="6">
          <cell r="F6" t="str">
            <v>JAGATSINGHPUR</v>
          </cell>
          <cell r="G6">
            <v>60</v>
          </cell>
          <cell r="H6">
            <v>26</v>
          </cell>
        </row>
        <row r="7">
          <cell r="F7" t="str">
            <v>JATNI</v>
          </cell>
          <cell r="G7">
            <v>20</v>
          </cell>
          <cell r="H7">
            <v>26</v>
          </cell>
        </row>
        <row r="8">
          <cell r="F8" t="str">
            <v>TALCHER</v>
          </cell>
          <cell r="G8">
            <v>60</v>
          </cell>
          <cell r="H8">
            <v>26</v>
          </cell>
        </row>
        <row r="9">
          <cell r="F9" t="str">
            <v>ANGUL</v>
          </cell>
          <cell r="G9">
            <v>10</v>
          </cell>
          <cell r="H9">
            <v>26</v>
          </cell>
        </row>
        <row r="10">
          <cell r="F10" t="str">
            <v>KAMAKHYANAGAR</v>
          </cell>
          <cell r="G10">
            <v>34</v>
          </cell>
          <cell r="H10">
            <v>26</v>
          </cell>
        </row>
        <row r="11">
          <cell r="F11" t="str">
            <v>SIMILIGUDA</v>
          </cell>
          <cell r="G11">
            <v>65</v>
          </cell>
          <cell r="H11">
            <v>45</v>
          </cell>
        </row>
        <row r="12">
          <cell r="F12" t="str">
            <v>SIMILIGUDA</v>
          </cell>
          <cell r="G12">
            <v>60</v>
          </cell>
          <cell r="H12">
            <v>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Q5" sqref="Q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6.140625" bestFit="1" customWidth="1"/>
    <col min="7" max="7" width="5.42578125" bestFit="1" customWidth="1"/>
    <col min="8" max="8" width="7.28515625" customWidth="1"/>
    <col min="9" max="9" width="7.85546875" customWidth="1"/>
  </cols>
  <sheetData>
    <row r="1" spans="1:11" s="1" customFormat="1" ht="90" customHeight="1">
      <c r="A1" s="8"/>
      <c r="B1" s="8"/>
      <c r="C1" s="8"/>
      <c r="D1" s="8"/>
      <c r="E1" s="8"/>
      <c r="F1" s="8"/>
      <c r="G1" s="9" t="s">
        <v>39</v>
      </c>
      <c r="H1" s="10"/>
      <c r="I1" s="10"/>
      <c r="J1" s="11"/>
    </row>
    <row r="2" spans="1:11" s="1" customFormat="1" ht="90" customHeight="1">
      <c r="A2" s="8" t="s">
        <v>40</v>
      </c>
      <c r="B2" s="8"/>
      <c r="C2" s="8"/>
      <c r="D2" s="8"/>
      <c r="E2" s="8"/>
      <c r="F2" s="8"/>
      <c r="G2" s="9" t="s">
        <v>45</v>
      </c>
      <c r="H2" s="10"/>
      <c r="I2" s="10"/>
      <c r="J2" s="11"/>
    </row>
    <row r="3" spans="1:11" s="7" customFormat="1">
      <c r="A3" s="4" t="s">
        <v>29</v>
      </c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 t="s">
        <v>37</v>
      </c>
      <c r="J3" s="4" t="s">
        <v>38</v>
      </c>
    </row>
    <row r="4" spans="1:11">
      <c r="A4" s="2">
        <v>1</v>
      </c>
      <c r="B4" s="2" t="s">
        <v>0</v>
      </c>
      <c r="C4" s="2" t="s">
        <v>20</v>
      </c>
      <c r="D4" s="2" t="s">
        <v>1</v>
      </c>
      <c r="E4" s="3" t="s">
        <v>28</v>
      </c>
      <c r="F4" s="2" t="s">
        <v>13</v>
      </c>
      <c r="G4" s="2">
        <v>25</v>
      </c>
      <c r="H4" s="5">
        <v>26</v>
      </c>
      <c r="I4" s="5">
        <v>20</v>
      </c>
      <c r="J4" s="5">
        <f>G4*H4+I4</f>
        <v>670</v>
      </c>
      <c r="K4" s="6"/>
    </row>
    <row r="5" spans="1:11">
      <c r="A5" s="2">
        <v>2</v>
      </c>
      <c r="B5" s="2" t="s">
        <v>4</v>
      </c>
      <c r="C5" s="2" t="s">
        <v>22</v>
      </c>
      <c r="D5" s="2" t="s">
        <v>5</v>
      </c>
      <c r="E5" s="3" t="s">
        <v>28</v>
      </c>
      <c r="F5" s="2" t="s">
        <v>15</v>
      </c>
      <c r="G5" s="2">
        <v>50</v>
      </c>
      <c r="H5" s="5">
        <v>45</v>
      </c>
      <c r="I5" s="5">
        <v>20</v>
      </c>
      <c r="J5" s="5">
        <f t="shared" ref="J5:J11" si="0">G5*H5+I5</f>
        <v>2270</v>
      </c>
      <c r="K5" s="6"/>
    </row>
    <row r="6" spans="1:11">
      <c r="A6" s="2">
        <v>3</v>
      </c>
      <c r="B6" s="2" t="s">
        <v>2</v>
      </c>
      <c r="C6" s="2" t="s">
        <v>21</v>
      </c>
      <c r="D6" s="2" t="s">
        <v>3</v>
      </c>
      <c r="E6" s="3" t="s">
        <v>28</v>
      </c>
      <c r="F6" s="2" t="s">
        <v>14</v>
      </c>
      <c r="G6" s="2">
        <v>15</v>
      </c>
      <c r="H6" s="5">
        <v>26</v>
      </c>
      <c r="I6" s="5">
        <v>20</v>
      </c>
      <c r="J6" s="5">
        <f t="shared" si="0"/>
        <v>410</v>
      </c>
      <c r="K6" s="6"/>
    </row>
    <row r="7" spans="1:11">
      <c r="A7" s="2">
        <v>4</v>
      </c>
      <c r="B7" s="2" t="s">
        <v>6</v>
      </c>
      <c r="C7" s="2" t="s">
        <v>23</v>
      </c>
      <c r="D7" s="2" t="s">
        <v>7</v>
      </c>
      <c r="E7" s="3" t="s">
        <v>28</v>
      </c>
      <c r="F7" s="2" t="s">
        <v>16</v>
      </c>
      <c r="G7" s="2">
        <v>10</v>
      </c>
      <c r="H7" s="5">
        <v>26</v>
      </c>
      <c r="I7" s="5">
        <v>20</v>
      </c>
      <c r="J7" s="5">
        <f t="shared" si="0"/>
        <v>280</v>
      </c>
      <c r="K7" s="6"/>
    </row>
    <row r="8" spans="1:11">
      <c r="A8" s="2">
        <v>5</v>
      </c>
      <c r="B8" s="2" t="s">
        <v>8</v>
      </c>
      <c r="C8" s="2" t="s">
        <v>24</v>
      </c>
      <c r="D8" s="2" t="s">
        <v>7</v>
      </c>
      <c r="E8" s="3" t="s">
        <v>28</v>
      </c>
      <c r="F8" s="2" t="s">
        <v>17</v>
      </c>
      <c r="G8" s="2">
        <v>66</v>
      </c>
      <c r="H8" s="5">
        <f>VLOOKUP(F8,[1]Consignment!$F$4:$H$12,3,FALSE)</f>
        <v>45</v>
      </c>
      <c r="I8" s="5">
        <v>20</v>
      </c>
      <c r="J8" s="5">
        <f t="shared" si="0"/>
        <v>2990</v>
      </c>
      <c r="K8" s="6"/>
    </row>
    <row r="9" spans="1:11">
      <c r="A9" s="2">
        <v>6</v>
      </c>
      <c r="B9" s="2" t="s">
        <v>8</v>
      </c>
      <c r="C9" s="2" t="s">
        <v>25</v>
      </c>
      <c r="D9" s="2" t="s">
        <v>9</v>
      </c>
      <c r="E9" s="3" t="s">
        <v>28</v>
      </c>
      <c r="F9" s="2" t="s">
        <v>18</v>
      </c>
      <c r="G9" s="2">
        <v>25</v>
      </c>
      <c r="H9" s="5">
        <v>26</v>
      </c>
      <c r="I9" s="5">
        <v>20</v>
      </c>
      <c r="J9" s="5">
        <f t="shared" si="0"/>
        <v>670</v>
      </c>
      <c r="K9" s="6"/>
    </row>
    <row r="10" spans="1:11">
      <c r="A10" s="2">
        <v>7</v>
      </c>
      <c r="B10" s="2" t="s">
        <v>10</v>
      </c>
      <c r="C10" s="2" t="s">
        <v>26</v>
      </c>
      <c r="D10" s="2" t="s">
        <v>11</v>
      </c>
      <c r="E10" s="3" t="s">
        <v>28</v>
      </c>
      <c r="F10" s="2" t="s">
        <v>14</v>
      </c>
      <c r="G10" s="2">
        <v>10</v>
      </c>
      <c r="H10" s="5">
        <v>26</v>
      </c>
      <c r="I10" s="5">
        <v>20</v>
      </c>
      <c r="J10" s="5">
        <f t="shared" si="0"/>
        <v>280</v>
      </c>
      <c r="K10" s="6"/>
    </row>
    <row r="11" spans="1:11">
      <c r="A11" s="2">
        <v>8</v>
      </c>
      <c r="B11" s="2" t="s">
        <v>12</v>
      </c>
      <c r="C11" s="2" t="s">
        <v>27</v>
      </c>
      <c r="D11" s="2" t="s">
        <v>9</v>
      </c>
      <c r="E11" s="3" t="s">
        <v>28</v>
      </c>
      <c r="F11" s="2" t="s">
        <v>19</v>
      </c>
      <c r="G11" s="2">
        <v>59</v>
      </c>
      <c r="H11" s="5">
        <f>VLOOKUP(F11,[1]Consignment!$F$4:$H$12,3,FALSE)</f>
        <v>26</v>
      </c>
      <c r="I11" s="5">
        <v>20</v>
      </c>
      <c r="J11" s="5">
        <f t="shared" si="0"/>
        <v>1554</v>
      </c>
      <c r="K11" s="6"/>
    </row>
    <row r="12" spans="1:11">
      <c r="A12" s="12" t="s">
        <v>44</v>
      </c>
      <c r="B12" s="13"/>
      <c r="C12" s="13"/>
      <c r="D12" s="13"/>
      <c r="E12" s="13"/>
      <c r="F12" s="13"/>
      <c r="G12" s="13"/>
      <c r="H12" s="13"/>
      <c r="I12" s="14"/>
      <c r="J12" s="15">
        <f>SUM(J3:J11)</f>
        <v>9124</v>
      </c>
    </row>
    <row r="13" spans="1:11">
      <c r="A13" s="8" t="s">
        <v>41</v>
      </c>
      <c r="B13" s="16"/>
      <c r="C13" s="16"/>
      <c r="D13" s="16"/>
      <c r="E13" s="16"/>
      <c r="F13" s="16"/>
      <c r="G13" s="16"/>
      <c r="H13" s="16"/>
      <c r="I13" s="16"/>
      <c r="J13" s="17"/>
    </row>
    <row r="14" spans="1:11">
      <c r="A14" s="8" t="s">
        <v>42</v>
      </c>
      <c r="B14" s="16"/>
      <c r="C14" s="16"/>
      <c r="D14" s="16"/>
      <c r="E14" s="16"/>
      <c r="F14" s="16"/>
      <c r="G14" s="16"/>
      <c r="H14" s="16"/>
      <c r="I14" s="16"/>
      <c r="J14" s="17"/>
    </row>
    <row r="15" spans="1:11">
      <c r="A15" s="16" t="s">
        <v>43</v>
      </c>
      <c r="B15" s="16"/>
      <c r="C15" s="16"/>
      <c r="D15" s="16"/>
      <c r="E15" s="16"/>
      <c r="F15" s="16"/>
      <c r="G15" s="16"/>
      <c r="H15" s="16"/>
      <c r="I15" s="16"/>
      <c r="J15" s="17"/>
    </row>
  </sheetData>
  <sortState ref="B2:G9">
    <sortCondition ref="B2"/>
  </sortState>
  <mergeCells count="8">
    <mergeCell ref="A12:I12"/>
    <mergeCell ref="A13:I13"/>
    <mergeCell ref="A14:I14"/>
    <mergeCell ref="A15:I15"/>
    <mergeCell ref="A1:F1"/>
    <mergeCell ref="G1:J1"/>
    <mergeCell ref="A2:F2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2026-05-07T05:42:23Z</dcterms:created>
  <dcterms:modified xsi:type="dcterms:W3CDTF">2026-05-07T05:42:25Z</dcterms:modified>
</cp:coreProperties>
</file>