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Invoice!$A$3:$K$71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71" i="1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I4"/>
  <c r="I70" l="1"/>
</calcChain>
</file>

<file path=xl/sharedStrings.xml><?xml version="1.0" encoding="utf-8"?>
<sst xmlns="http://schemas.openxmlformats.org/spreadsheetml/2006/main" count="345" uniqueCount="210">
  <si>
    <t>INVOICE
PRAGATI LOGISTICS,SAMANTA SAHI KHUNTIA LANE,8984191006
GST No:21AGHPB9356M1Z9</t>
  </si>
  <si>
    <t>Thanking you for your business.
PRAGATI LOGISTICS</t>
  </si>
  <si>
    <t>SORO</t>
  </si>
  <si>
    <t>BARIPADA</t>
  </si>
  <si>
    <t>KANTOL</t>
  </si>
  <si>
    <t>BOUDH</t>
  </si>
  <si>
    <t>BALIGUDA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</si>
  <si>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</si>
  <si>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</si>
  <si>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</si>
  <si>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</si>
  <si>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</si>
  <si>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</si>
  <si>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</si>
  <si>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</si>
  <si>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</si>
  <si>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</si>
  <si>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BEGUNIA</t>
  </si>
  <si>
    <t>NAYAGARH</t>
  </si>
  <si>
    <t>BHIMKARPUR</t>
  </si>
  <si>
    <t>NIRAKARPUR</t>
  </si>
  <si>
    <t>HARIPUR HAT</t>
  </si>
  <si>
    <t>PATTAMUNDAI</t>
  </si>
  <si>
    <t>SIKO</t>
  </si>
  <si>
    <t>TULASIPUR BANKI</t>
  </si>
  <si>
    <t>TANGI</t>
  </si>
  <si>
    <t>NACHUNI</t>
  </si>
  <si>
    <t>NUAPATNA</t>
  </si>
  <si>
    <t>BRAHMAGIRI</t>
  </si>
  <si>
    <t>TALCHER</t>
  </si>
  <si>
    <t>BANPUR</t>
  </si>
  <si>
    <t>PARADEEP</t>
  </si>
  <si>
    <t>KAMAKHYANAGAR</t>
  </si>
  <si>
    <t xml:space="preserve">
To,
M/s WIPRO ENTERPRISES PRIVATE LIMITED
Address:MANCHESWAR.IND.ESTATE PLOT NO 135 
BHUBANESWAR,7978007676
GST No:21AAJCA0072C2ZG
</t>
  </si>
  <si>
    <t>Kindly, verify &amp; confirm within 7 days, else GST will be filed by 20th MAR, 2024. 
GST to be paid by Consignor under Reverse Charge Mechanism(RCM) as per GST.</t>
  </si>
  <si>
    <t>01/2/2025</t>
  </si>
  <si>
    <t>PL/JA/24924</t>
  </si>
  <si>
    <t>7024</t>
  </si>
  <si>
    <t>GUAMAL</t>
  </si>
  <si>
    <t>PL/JA/24933</t>
  </si>
  <si>
    <t>7061</t>
  </si>
  <si>
    <t>BALICHANDRAPUR</t>
  </si>
  <si>
    <t>PL/JA/25023</t>
  </si>
  <si>
    <t>7056</t>
  </si>
  <si>
    <t>CHANDANPUR</t>
  </si>
  <si>
    <t>03/2/2025</t>
  </si>
  <si>
    <t>PL/JA/24726</t>
  </si>
  <si>
    <t>7016</t>
  </si>
  <si>
    <t>PL/JA/24735</t>
  </si>
  <si>
    <t>7014</t>
  </si>
  <si>
    <t>05/2/2025</t>
  </si>
  <si>
    <t>PL/JA/24976</t>
  </si>
  <si>
    <t>7085</t>
  </si>
  <si>
    <t>SARANAKUL</t>
  </si>
  <si>
    <t>PL/JA/24981</t>
  </si>
  <si>
    <t>7048</t>
  </si>
  <si>
    <t>NIMAPARA</t>
  </si>
  <si>
    <t>PL/JA/24990</t>
  </si>
  <si>
    <t>7045</t>
  </si>
  <si>
    <t>PL/JA/25077</t>
  </si>
  <si>
    <t>4007099</t>
  </si>
  <si>
    <t>RAJGANGPUR</t>
  </si>
  <si>
    <t>PL/JA/25080</t>
  </si>
  <si>
    <t>7091</t>
  </si>
  <si>
    <t>G UDAYAGIRI</t>
  </si>
  <si>
    <t>PL/JA/25081</t>
  </si>
  <si>
    <t>7052</t>
  </si>
  <si>
    <t>TIKABALI</t>
  </si>
  <si>
    <t>07/2/2025</t>
  </si>
  <si>
    <t>PL/JA/25106</t>
  </si>
  <si>
    <t>7132</t>
  </si>
  <si>
    <t>UDALA</t>
  </si>
  <si>
    <t>PL/JA/25108</t>
  </si>
  <si>
    <t>7131</t>
  </si>
  <si>
    <t>PL/JA/25110</t>
  </si>
  <si>
    <t>7130</t>
  </si>
  <si>
    <t>08/2/2025</t>
  </si>
  <si>
    <t>PL/JA/25260</t>
  </si>
  <si>
    <t>7156</t>
  </si>
  <si>
    <t>10/2/2025</t>
  </si>
  <si>
    <t>PL/JA/25287</t>
  </si>
  <si>
    <t>7191</t>
  </si>
  <si>
    <t>11/2/2025</t>
  </si>
  <si>
    <t>PL/JA/25420</t>
  </si>
  <si>
    <t>7298</t>
  </si>
  <si>
    <t>PL/JA/25421</t>
  </si>
  <si>
    <t>7263</t>
  </si>
  <si>
    <t>PL/JA/25422</t>
  </si>
  <si>
    <t>7234</t>
  </si>
  <si>
    <t>PL/JA/25424</t>
  </si>
  <si>
    <t>7251</t>
  </si>
  <si>
    <t>PL/JA/25444</t>
  </si>
  <si>
    <t>7134</t>
  </si>
  <si>
    <t>12/2/2025</t>
  </si>
  <si>
    <t>PL/JA/25473</t>
  </si>
  <si>
    <t>7332/7334</t>
  </si>
  <si>
    <t>KONARK</t>
  </si>
  <si>
    <t>PL/JA/25563</t>
  </si>
  <si>
    <t>7326</t>
  </si>
  <si>
    <t>BADAMBA</t>
  </si>
  <si>
    <t>PL/JA/25628</t>
  </si>
  <si>
    <t>7327</t>
  </si>
  <si>
    <t>JAGATSINGHPUR</t>
  </si>
  <si>
    <t>PL/JA/25662</t>
  </si>
  <si>
    <t>7324</t>
  </si>
  <si>
    <t>14/2/2025</t>
  </si>
  <si>
    <t>PL/JA/25610</t>
  </si>
  <si>
    <t>7186</t>
  </si>
  <si>
    <t>15/2/2025</t>
  </si>
  <si>
    <t>PL/JA/25749</t>
  </si>
  <si>
    <t>4007367</t>
  </si>
  <si>
    <t>PL/JA/25763</t>
  </si>
  <si>
    <t>7338</t>
  </si>
  <si>
    <t>PL/JA/25779</t>
  </si>
  <si>
    <t>7435</t>
  </si>
  <si>
    <t>PL/JA/25780</t>
  </si>
  <si>
    <t>7357</t>
  </si>
  <si>
    <t>PL/JA/25781</t>
  </si>
  <si>
    <t>7373</t>
  </si>
  <si>
    <t>PL/JA/25799</t>
  </si>
  <si>
    <t>7370/40885</t>
  </si>
  <si>
    <t>PL/JA/25800</t>
  </si>
  <si>
    <t>7405</t>
  </si>
  <si>
    <t>PL/JA/25802</t>
  </si>
  <si>
    <t>7342/40876</t>
  </si>
  <si>
    <t>PL/JA/25805</t>
  </si>
  <si>
    <t>7378</t>
  </si>
  <si>
    <t>PL/JA/26027</t>
  </si>
  <si>
    <t>7348</t>
  </si>
  <si>
    <t>17/2/2025</t>
  </si>
  <si>
    <t>PL/JA/25822</t>
  </si>
  <si>
    <t>7391</t>
  </si>
  <si>
    <t>KUJANG</t>
  </si>
  <si>
    <t>18/2/2025</t>
  </si>
  <si>
    <t>PL/JA/25924</t>
  </si>
  <si>
    <t>7225</t>
  </si>
  <si>
    <t>PL/JA/25940</t>
  </si>
  <si>
    <t>7412</t>
  </si>
  <si>
    <t>TIRTOL</t>
  </si>
  <si>
    <t>PL/JA/25991</t>
  </si>
  <si>
    <t>7460</t>
  </si>
  <si>
    <t>PL/JA/25994</t>
  </si>
  <si>
    <t>7407</t>
  </si>
  <si>
    <t>PL/JA/25996</t>
  </si>
  <si>
    <t>7376</t>
  </si>
  <si>
    <t>MARSHAGHAI</t>
  </si>
  <si>
    <t>21/2/2025</t>
  </si>
  <si>
    <t>PL/JA/26156</t>
  </si>
  <si>
    <t>7449</t>
  </si>
  <si>
    <t>PL/JA/26333</t>
  </si>
  <si>
    <t>7584/7583</t>
  </si>
  <si>
    <t>PL/JA/26344</t>
  </si>
  <si>
    <t>7551</t>
  </si>
  <si>
    <t>PL/JA/26346</t>
  </si>
  <si>
    <t>7580</t>
  </si>
  <si>
    <t>DEOGARH</t>
  </si>
  <si>
    <t>22/2/2025</t>
  </si>
  <si>
    <t>PL/JA/26334</t>
  </si>
  <si>
    <t>7530</t>
  </si>
  <si>
    <t>GOP</t>
  </si>
  <si>
    <t>PL/JA/26497</t>
  </si>
  <si>
    <t>7575/7576</t>
  </si>
  <si>
    <t>PL/JA/26553</t>
  </si>
  <si>
    <t>7540/7539</t>
  </si>
  <si>
    <t>PL/JA/26599</t>
  </si>
  <si>
    <t>7502</t>
  </si>
  <si>
    <t>MARKONA</t>
  </si>
  <si>
    <t>24/2/2025</t>
  </si>
  <si>
    <t>PL/JA/26507</t>
  </si>
  <si>
    <t>7592</t>
  </si>
  <si>
    <t>25/2/2025</t>
  </si>
  <si>
    <t>PL/JA/26448</t>
  </si>
  <si>
    <t>7553/7552</t>
  </si>
  <si>
    <t>PL/JA/26562</t>
  </si>
  <si>
    <t>7700</t>
  </si>
  <si>
    <t>26/2/2025</t>
  </si>
  <si>
    <t>PL/JA/26525</t>
  </si>
  <si>
    <t>7666</t>
  </si>
  <si>
    <t>PL/JA/26526</t>
  </si>
  <si>
    <t>7630</t>
  </si>
  <si>
    <t>SAKHIGOPAL</t>
  </si>
  <si>
    <t>PL/JA/26527</t>
  </si>
  <si>
    <t>7628/0655</t>
  </si>
  <si>
    <t>PL/JA/26557</t>
  </si>
  <si>
    <t>7731</t>
  </si>
  <si>
    <t>PL/JA/26640</t>
  </si>
  <si>
    <t>715</t>
  </si>
  <si>
    <t>27/2/2025</t>
  </si>
  <si>
    <t>PL/JA/26883</t>
  </si>
  <si>
    <t>7757</t>
  </si>
  <si>
    <t>28/2/2025</t>
  </si>
  <si>
    <t>PL/JA/26666</t>
  </si>
  <si>
    <t>7719</t>
  </si>
  <si>
    <t>RAHAMA</t>
  </si>
  <si>
    <t>PL/JA/26708</t>
  </si>
  <si>
    <t>7726</t>
  </si>
  <si>
    <t>KALAPATHAR</t>
  </si>
  <si>
    <t>PL/JA/26709</t>
  </si>
  <si>
    <t>7713</t>
  </si>
  <si>
    <t>TITIRA</t>
  </si>
  <si>
    <t>PL/JA/26809</t>
  </si>
  <si>
    <t>7787</t>
  </si>
  <si>
    <t>PL/JA/26825</t>
  </si>
  <si>
    <t>7763</t>
  </si>
  <si>
    <t>PL/JA/26899</t>
  </si>
  <si>
    <t>7781</t>
  </si>
  <si>
    <t>PL/JA/26925</t>
  </si>
  <si>
    <t>7832</t>
  </si>
  <si>
    <t>(RUPEES FIFTY ONE THOUSAND FOUR HUNDRED FIFTY FIVE ONLY)</t>
  </si>
  <si>
    <t>Bill Date: 28/02/2025
Bill NO : 36985
Total Amount : 51455.00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</si>
</sst>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1095374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21004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workbookViewId="0">
      <selection activeCell="P8" sqref="P8"/>
    </sheetView>
  </sheetViews>
  <sheetFormatPr defaultRowHeight="15"/>
  <cols>
    <col min="1" max="1" width="5" style="1" customWidth="1"/>
    <col min="2" max="2" width="10.5703125" style="1" customWidth="1"/>
    <col min="3" max="3" width="12.7109375" style="1" customWidth="1"/>
    <col min="4" max="4" width="11.42578125" style="1" customWidth="1"/>
    <col min="5" max="5" width="7" style="1" customWidth="1"/>
    <col min="6" max="6" width="19.42578125" style="7" customWidth="1"/>
    <col min="7" max="7" width="7.85546875" style="2" customWidth="1"/>
    <col min="8" max="8" width="9" style="2" customWidth="1"/>
    <col min="9" max="9" width="11" style="2" customWidth="1"/>
    <col min="10" max="16384" width="9.140625" style="1"/>
  </cols>
  <sheetData>
    <row r="1" spans="1:10" ht="81" customHeight="1">
      <c r="A1" s="16"/>
      <c r="B1" s="17"/>
      <c r="C1" s="17"/>
      <c r="D1" s="17"/>
      <c r="E1" s="17"/>
      <c r="F1" s="18"/>
      <c r="G1" s="22" t="s">
        <v>0</v>
      </c>
      <c r="H1" s="22"/>
      <c r="I1" s="22"/>
    </row>
    <row r="2" spans="1:10" ht="87.75" customHeight="1">
      <c r="A2" s="19" t="s">
        <v>33</v>
      </c>
      <c r="B2" s="20"/>
      <c r="C2" s="20"/>
      <c r="D2" s="20"/>
      <c r="E2" s="20"/>
      <c r="F2" s="21"/>
      <c r="G2" s="23" t="s">
        <v>209</v>
      </c>
      <c r="H2" s="24"/>
      <c r="I2" s="25"/>
      <c r="J2" s="2"/>
    </row>
    <row r="3" spans="1:10" s="4" customFormat="1" ht="15" customHeight="1">
      <c r="A3" s="5" t="s">
        <v>8</v>
      </c>
      <c r="B3" s="5" t="s">
        <v>9</v>
      </c>
      <c r="C3" s="5" t="s">
        <v>10</v>
      </c>
      <c r="D3" s="5" t="s">
        <v>16</v>
      </c>
      <c r="E3" s="5" t="s">
        <v>11</v>
      </c>
      <c r="F3" s="5" t="s">
        <v>12</v>
      </c>
      <c r="G3" s="5" t="s">
        <v>13</v>
      </c>
      <c r="H3" s="8" t="s">
        <v>14</v>
      </c>
      <c r="I3" s="8" t="s">
        <v>15</v>
      </c>
    </row>
    <row r="4" spans="1:10" s="4" customFormat="1" ht="15" customHeight="1">
      <c r="A4" s="26">
        <v>1</v>
      </c>
      <c r="B4" s="27" t="s">
        <v>35</v>
      </c>
      <c r="C4" s="27" t="s">
        <v>36</v>
      </c>
      <c r="D4" s="27" t="s">
        <v>37</v>
      </c>
      <c r="E4" s="28" t="s">
        <v>7</v>
      </c>
      <c r="F4" s="27" t="s">
        <v>38</v>
      </c>
      <c r="G4" s="27">
        <v>14</v>
      </c>
      <c r="H4" s="29">
        <v>53</v>
      </c>
      <c r="I4" s="29">
        <f>G4*H4</f>
        <v>742</v>
      </c>
    </row>
    <row r="5" spans="1:10" s="4" customFormat="1" ht="15" customHeight="1">
      <c r="A5" s="26">
        <f>A4+1</f>
        <v>2</v>
      </c>
      <c r="B5" s="27" t="s">
        <v>35</v>
      </c>
      <c r="C5" s="27" t="s">
        <v>39</v>
      </c>
      <c r="D5" s="27" t="s">
        <v>40</v>
      </c>
      <c r="E5" s="28" t="s">
        <v>7</v>
      </c>
      <c r="F5" s="27" t="s">
        <v>41</v>
      </c>
      <c r="G5" s="27">
        <v>12</v>
      </c>
      <c r="H5" s="29">
        <v>53</v>
      </c>
      <c r="I5" s="29">
        <f>G5*H5</f>
        <v>636</v>
      </c>
    </row>
    <row r="6" spans="1:10" s="4" customFormat="1" ht="15" customHeight="1">
      <c r="A6" s="26">
        <f t="shared" ref="A6:A69" si="0">A5+1</f>
        <v>3</v>
      </c>
      <c r="B6" s="27" t="s">
        <v>35</v>
      </c>
      <c r="C6" s="27" t="s">
        <v>42</v>
      </c>
      <c r="D6" s="27" t="s">
        <v>43</v>
      </c>
      <c r="E6" s="28" t="s">
        <v>7</v>
      </c>
      <c r="F6" s="27" t="s">
        <v>44</v>
      </c>
      <c r="G6" s="27">
        <v>8</v>
      </c>
      <c r="H6" s="29">
        <v>27</v>
      </c>
      <c r="I6" s="29">
        <f>G6*H6</f>
        <v>216</v>
      </c>
    </row>
    <row r="7" spans="1:10" s="4" customFormat="1" ht="15" customHeight="1">
      <c r="A7" s="26">
        <f t="shared" si="0"/>
        <v>4</v>
      </c>
      <c r="B7" s="27" t="s">
        <v>45</v>
      </c>
      <c r="C7" s="27" t="s">
        <v>46</v>
      </c>
      <c r="D7" s="27" t="s">
        <v>47</v>
      </c>
      <c r="E7" s="28" t="s">
        <v>7</v>
      </c>
      <c r="F7" s="27" t="s">
        <v>18</v>
      </c>
      <c r="G7" s="27">
        <v>9</v>
      </c>
      <c r="H7" s="29">
        <v>53</v>
      </c>
      <c r="I7" s="29">
        <f>G7*H7</f>
        <v>477</v>
      </c>
    </row>
    <row r="8" spans="1:10" s="4" customFormat="1" ht="15" customHeight="1">
      <c r="A8" s="26">
        <f t="shared" si="0"/>
        <v>5</v>
      </c>
      <c r="B8" s="27" t="s">
        <v>45</v>
      </c>
      <c r="C8" s="27" t="s">
        <v>48</v>
      </c>
      <c r="D8" s="27" t="s">
        <v>49</v>
      </c>
      <c r="E8" s="28" t="s">
        <v>7</v>
      </c>
      <c r="F8" s="27" t="s">
        <v>18</v>
      </c>
      <c r="G8" s="27">
        <v>2</v>
      </c>
      <c r="H8" s="29">
        <v>53</v>
      </c>
      <c r="I8" s="29">
        <f>G8*H8</f>
        <v>106</v>
      </c>
    </row>
    <row r="9" spans="1:10" s="4" customFormat="1" ht="15" customHeight="1">
      <c r="A9" s="26">
        <f t="shared" si="0"/>
        <v>6</v>
      </c>
      <c r="B9" s="27" t="s">
        <v>50</v>
      </c>
      <c r="C9" s="27" t="s">
        <v>51</v>
      </c>
      <c r="D9" s="27" t="s">
        <v>52</v>
      </c>
      <c r="E9" s="28" t="s">
        <v>7</v>
      </c>
      <c r="F9" s="27" t="s">
        <v>53</v>
      </c>
      <c r="G9" s="27">
        <v>17</v>
      </c>
      <c r="H9" s="29">
        <v>53</v>
      </c>
      <c r="I9" s="29">
        <f>G9*H9</f>
        <v>901</v>
      </c>
    </row>
    <row r="10" spans="1:10" s="4" customFormat="1" ht="15" customHeight="1">
      <c r="A10" s="26">
        <f t="shared" si="0"/>
        <v>7</v>
      </c>
      <c r="B10" s="27" t="s">
        <v>50</v>
      </c>
      <c r="C10" s="27" t="s">
        <v>54</v>
      </c>
      <c r="D10" s="27" t="s">
        <v>55</v>
      </c>
      <c r="E10" s="28" t="s">
        <v>7</v>
      </c>
      <c r="F10" s="27" t="s">
        <v>56</v>
      </c>
      <c r="G10" s="27">
        <v>5</v>
      </c>
      <c r="H10" s="29">
        <v>53</v>
      </c>
      <c r="I10" s="29">
        <f>G10*H10</f>
        <v>265</v>
      </c>
    </row>
    <row r="11" spans="1:10" s="4" customFormat="1" ht="15" customHeight="1">
      <c r="A11" s="26">
        <f t="shared" si="0"/>
        <v>8</v>
      </c>
      <c r="B11" s="27" t="s">
        <v>50</v>
      </c>
      <c r="C11" s="27" t="s">
        <v>57</v>
      </c>
      <c r="D11" s="27" t="s">
        <v>58</v>
      </c>
      <c r="E11" s="28" t="s">
        <v>7</v>
      </c>
      <c r="F11" s="27" t="s">
        <v>19</v>
      </c>
      <c r="G11" s="27">
        <v>24</v>
      </c>
      <c r="H11" s="29">
        <v>53</v>
      </c>
      <c r="I11" s="29">
        <f>G11*H11</f>
        <v>1272</v>
      </c>
    </row>
    <row r="12" spans="1:10" s="4" customFormat="1" ht="15" customHeight="1">
      <c r="A12" s="26">
        <f t="shared" si="0"/>
        <v>9</v>
      </c>
      <c r="B12" s="27" t="s">
        <v>50</v>
      </c>
      <c r="C12" s="27" t="s">
        <v>59</v>
      </c>
      <c r="D12" s="27" t="s">
        <v>60</v>
      </c>
      <c r="E12" s="28" t="s">
        <v>7</v>
      </c>
      <c r="F12" s="27" t="s">
        <v>61</v>
      </c>
      <c r="G12" s="27">
        <v>15</v>
      </c>
      <c r="H12" s="29">
        <v>53</v>
      </c>
      <c r="I12" s="29">
        <f>G12*H12</f>
        <v>795</v>
      </c>
    </row>
    <row r="13" spans="1:10" s="4" customFormat="1" ht="15" customHeight="1">
      <c r="A13" s="26">
        <f t="shared" si="0"/>
        <v>10</v>
      </c>
      <c r="B13" s="27" t="s">
        <v>50</v>
      </c>
      <c r="C13" s="27" t="s">
        <v>62</v>
      </c>
      <c r="D13" s="27" t="s">
        <v>63</v>
      </c>
      <c r="E13" s="28" t="s">
        <v>7</v>
      </c>
      <c r="F13" s="27" t="s">
        <v>64</v>
      </c>
      <c r="G13" s="27">
        <v>36</v>
      </c>
      <c r="H13" s="29">
        <v>53</v>
      </c>
      <c r="I13" s="29">
        <f>G13*H13</f>
        <v>1908</v>
      </c>
    </row>
    <row r="14" spans="1:10" s="4" customFormat="1" ht="15" customHeight="1">
      <c r="A14" s="26">
        <f t="shared" si="0"/>
        <v>11</v>
      </c>
      <c r="B14" s="27" t="s">
        <v>50</v>
      </c>
      <c r="C14" s="27" t="s">
        <v>65</v>
      </c>
      <c r="D14" s="27" t="s">
        <v>66</v>
      </c>
      <c r="E14" s="28" t="s">
        <v>7</v>
      </c>
      <c r="F14" s="27" t="s">
        <v>67</v>
      </c>
      <c r="G14" s="27">
        <v>16</v>
      </c>
      <c r="H14" s="29">
        <v>53</v>
      </c>
      <c r="I14" s="29">
        <f>G14*H14</f>
        <v>848</v>
      </c>
    </row>
    <row r="15" spans="1:10" s="4" customFormat="1" ht="15" customHeight="1">
      <c r="A15" s="26">
        <f t="shared" si="0"/>
        <v>12</v>
      </c>
      <c r="B15" s="27" t="s">
        <v>68</v>
      </c>
      <c r="C15" s="27" t="s">
        <v>69</v>
      </c>
      <c r="D15" s="27" t="s">
        <v>70</v>
      </c>
      <c r="E15" s="28" t="s">
        <v>7</v>
      </c>
      <c r="F15" s="27" t="s">
        <v>71</v>
      </c>
      <c r="G15" s="27">
        <v>18</v>
      </c>
      <c r="H15" s="29">
        <v>53</v>
      </c>
      <c r="I15" s="29">
        <f>G15*H15</f>
        <v>954</v>
      </c>
    </row>
    <row r="16" spans="1:10" s="4" customFormat="1" ht="15" customHeight="1">
      <c r="A16" s="26">
        <f t="shared" si="0"/>
        <v>13</v>
      </c>
      <c r="B16" s="27" t="s">
        <v>68</v>
      </c>
      <c r="C16" s="27" t="s">
        <v>72</v>
      </c>
      <c r="D16" s="27" t="s">
        <v>73</v>
      </c>
      <c r="E16" s="28" t="s">
        <v>7</v>
      </c>
      <c r="F16" s="27" t="s">
        <v>22</v>
      </c>
      <c r="G16" s="27">
        <v>7</v>
      </c>
      <c r="H16" s="29">
        <v>53</v>
      </c>
      <c r="I16" s="29">
        <f>G16*H16</f>
        <v>371</v>
      </c>
    </row>
    <row r="17" spans="1:9" s="4" customFormat="1" ht="15" customHeight="1">
      <c r="A17" s="26">
        <f t="shared" si="0"/>
        <v>14</v>
      </c>
      <c r="B17" s="27" t="s">
        <v>68</v>
      </c>
      <c r="C17" s="27" t="s">
        <v>74</v>
      </c>
      <c r="D17" s="27" t="s">
        <v>75</v>
      </c>
      <c r="E17" s="28" t="s">
        <v>7</v>
      </c>
      <c r="F17" s="27" t="s">
        <v>31</v>
      </c>
      <c r="G17" s="27">
        <v>8</v>
      </c>
      <c r="H17" s="29">
        <v>27</v>
      </c>
      <c r="I17" s="29">
        <f>G17*H17</f>
        <v>216</v>
      </c>
    </row>
    <row r="18" spans="1:9" s="4" customFormat="1" ht="15" customHeight="1">
      <c r="A18" s="26">
        <f t="shared" si="0"/>
        <v>15</v>
      </c>
      <c r="B18" s="27" t="s">
        <v>76</v>
      </c>
      <c r="C18" s="27" t="s">
        <v>77</v>
      </c>
      <c r="D18" s="27" t="s">
        <v>78</v>
      </c>
      <c r="E18" s="28" t="s">
        <v>7</v>
      </c>
      <c r="F18" s="27" t="s">
        <v>6</v>
      </c>
      <c r="G18" s="27">
        <v>34</v>
      </c>
      <c r="H18" s="29">
        <v>53</v>
      </c>
      <c r="I18" s="29">
        <f>G18*H18</f>
        <v>1802</v>
      </c>
    </row>
    <row r="19" spans="1:9" s="4" customFormat="1" ht="15" customHeight="1">
      <c r="A19" s="26">
        <f t="shared" si="0"/>
        <v>16</v>
      </c>
      <c r="B19" s="27" t="s">
        <v>79</v>
      </c>
      <c r="C19" s="27" t="s">
        <v>80</v>
      </c>
      <c r="D19" s="27" t="s">
        <v>81</v>
      </c>
      <c r="E19" s="28" t="s">
        <v>7</v>
      </c>
      <c r="F19" s="27" t="s">
        <v>3</v>
      </c>
      <c r="G19" s="27">
        <v>13</v>
      </c>
      <c r="H19" s="29">
        <v>27</v>
      </c>
      <c r="I19" s="29">
        <f>G19*H19</f>
        <v>351</v>
      </c>
    </row>
    <row r="20" spans="1:9" s="4" customFormat="1" ht="15" customHeight="1">
      <c r="A20" s="26">
        <f t="shared" si="0"/>
        <v>17</v>
      </c>
      <c r="B20" s="27" t="s">
        <v>82</v>
      </c>
      <c r="C20" s="27" t="s">
        <v>83</v>
      </c>
      <c r="D20" s="27" t="s">
        <v>84</v>
      </c>
      <c r="E20" s="28" t="s">
        <v>7</v>
      </c>
      <c r="F20" s="27" t="s">
        <v>4</v>
      </c>
      <c r="G20" s="27">
        <v>15</v>
      </c>
      <c r="H20" s="29">
        <v>53</v>
      </c>
      <c r="I20" s="29">
        <f>G20*H20</f>
        <v>795</v>
      </c>
    </row>
    <row r="21" spans="1:9" s="4" customFormat="1" ht="15" customHeight="1">
      <c r="A21" s="26">
        <f t="shared" si="0"/>
        <v>18</v>
      </c>
      <c r="B21" s="27" t="s">
        <v>82</v>
      </c>
      <c r="C21" s="27" t="s">
        <v>85</v>
      </c>
      <c r="D21" s="27" t="s">
        <v>86</v>
      </c>
      <c r="E21" s="28" t="s">
        <v>7</v>
      </c>
      <c r="F21" s="27" t="s">
        <v>27</v>
      </c>
      <c r="G21" s="27">
        <v>4</v>
      </c>
      <c r="H21" s="29">
        <v>53</v>
      </c>
      <c r="I21" s="29">
        <f>G21*H21</f>
        <v>212</v>
      </c>
    </row>
    <row r="22" spans="1:9" s="4" customFormat="1" ht="15" customHeight="1">
      <c r="A22" s="26">
        <f t="shared" si="0"/>
        <v>19</v>
      </c>
      <c r="B22" s="27" t="s">
        <v>82</v>
      </c>
      <c r="C22" s="27" t="s">
        <v>87</v>
      </c>
      <c r="D22" s="27" t="s">
        <v>88</v>
      </c>
      <c r="E22" s="28" t="s">
        <v>7</v>
      </c>
      <c r="F22" s="27" t="s">
        <v>32</v>
      </c>
      <c r="G22" s="27">
        <v>72</v>
      </c>
      <c r="H22" s="29">
        <v>53</v>
      </c>
      <c r="I22" s="29">
        <f>G22*H22</f>
        <v>3816</v>
      </c>
    </row>
    <row r="23" spans="1:9" s="4" customFormat="1" ht="15" customHeight="1">
      <c r="A23" s="26">
        <f t="shared" si="0"/>
        <v>20</v>
      </c>
      <c r="B23" s="27" t="s">
        <v>82</v>
      </c>
      <c r="C23" s="27" t="s">
        <v>89</v>
      </c>
      <c r="D23" s="27" t="s">
        <v>90</v>
      </c>
      <c r="E23" s="28" t="s">
        <v>7</v>
      </c>
      <c r="F23" s="27" t="s">
        <v>2</v>
      </c>
      <c r="G23" s="27">
        <v>3</v>
      </c>
      <c r="H23" s="29">
        <v>53</v>
      </c>
      <c r="I23" s="29">
        <f>G23*H23</f>
        <v>159</v>
      </c>
    </row>
    <row r="24" spans="1:9" s="4" customFormat="1" ht="15" customHeight="1">
      <c r="A24" s="26">
        <f t="shared" si="0"/>
        <v>21</v>
      </c>
      <c r="B24" s="27" t="s">
        <v>82</v>
      </c>
      <c r="C24" s="27" t="s">
        <v>91</v>
      </c>
      <c r="D24" s="27" t="s">
        <v>92</v>
      </c>
      <c r="E24" s="28" t="s">
        <v>7</v>
      </c>
      <c r="F24" s="27" t="s">
        <v>29</v>
      </c>
      <c r="G24" s="27">
        <v>30</v>
      </c>
      <c r="H24" s="29">
        <v>27</v>
      </c>
      <c r="I24" s="29">
        <f>G24*H24</f>
        <v>810</v>
      </c>
    </row>
    <row r="25" spans="1:9" s="4" customFormat="1" ht="15" customHeight="1">
      <c r="A25" s="26">
        <f t="shared" si="0"/>
        <v>22</v>
      </c>
      <c r="B25" s="27" t="s">
        <v>93</v>
      </c>
      <c r="C25" s="27" t="s">
        <v>94</v>
      </c>
      <c r="D25" s="27" t="s">
        <v>95</v>
      </c>
      <c r="E25" s="28" t="s">
        <v>7</v>
      </c>
      <c r="F25" s="27" t="s">
        <v>96</v>
      </c>
      <c r="G25" s="27">
        <v>16</v>
      </c>
      <c r="H25" s="29">
        <v>53</v>
      </c>
      <c r="I25" s="29">
        <f>G25*H25</f>
        <v>848</v>
      </c>
    </row>
    <row r="26" spans="1:9" s="4" customFormat="1" ht="15" customHeight="1">
      <c r="A26" s="26">
        <f t="shared" si="0"/>
        <v>23</v>
      </c>
      <c r="B26" s="27" t="s">
        <v>93</v>
      </c>
      <c r="C26" s="27" t="s">
        <v>97</v>
      </c>
      <c r="D26" s="27" t="s">
        <v>98</v>
      </c>
      <c r="E26" s="28" t="s">
        <v>7</v>
      </c>
      <c r="F26" s="27" t="s">
        <v>99</v>
      </c>
      <c r="G26" s="27">
        <v>41</v>
      </c>
      <c r="H26" s="29">
        <v>53</v>
      </c>
      <c r="I26" s="29">
        <f>G26*H26</f>
        <v>2173</v>
      </c>
    </row>
    <row r="27" spans="1:9" s="4" customFormat="1" ht="15" customHeight="1">
      <c r="A27" s="26">
        <f t="shared" si="0"/>
        <v>24</v>
      </c>
      <c r="B27" s="27" t="s">
        <v>93</v>
      </c>
      <c r="C27" s="27" t="s">
        <v>100</v>
      </c>
      <c r="D27" s="27" t="s">
        <v>101</v>
      </c>
      <c r="E27" s="28" t="s">
        <v>7</v>
      </c>
      <c r="F27" s="27" t="s">
        <v>102</v>
      </c>
      <c r="G27" s="27">
        <v>10</v>
      </c>
      <c r="H27" s="29">
        <v>27</v>
      </c>
      <c r="I27" s="29">
        <f>G27*H27</f>
        <v>270</v>
      </c>
    </row>
    <row r="28" spans="1:9" s="4" customFormat="1" ht="15" customHeight="1">
      <c r="A28" s="26">
        <f t="shared" si="0"/>
        <v>25</v>
      </c>
      <c r="B28" s="27" t="s">
        <v>93</v>
      </c>
      <c r="C28" s="27" t="s">
        <v>103</v>
      </c>
      <c r="D28" s="27" t="s">
        <v>104</v>
      </c>
      <c r="E28" s="28" t="s">
        <v>7</v>
      </c>
      <c r="F28" s="27" t="s">
        <v>17</v>
      </c>
      <c r="G28" s="27">
        <v>14</v>
      </c>
      <c r="H28" s="29">
        <v>53</v>
      </c>
      <c r="I28" s="29">
        <f>G28*H28</f>
        <v>742</v>
      </c>
    </row>
    <row r="29" spans="1:9" s="4" customFormat="1" ht="15" customHeight="1">
      <c r="A29" s="26">
        <f t="shared" si="0"/>
        <v>26</v>
      </c>
      <c r="B29" s="27" t="s">
        <v>105</v>
      </c>
      <c r="C29" s="27" t="s">
        <v>106</v>
      </c>
      <c r="D29" s="27" t="s">
        <v>107</v>
      </c>
      <c r="E29" s="28" t="s">
        <v>7</v>
      </c>
      <c r="F29" s="27" t="s">
        <v>64</v>
      </c>
      <c r="G29" s="27">
        <v>10</v>
      </c>
      <c r="H29" s="29">
        <v>53</v>
      </c>
      <c r="I29" s="29">
        <f>G29*H29</f>
        <v>530</v>
      </c>
    </row>
    <row r="30" spans="1:9" s="4" customFormat="1" ht="15" customHeight="1">
      <c r="A30" s="26">
        <f t="shared" si="0"/>
        <v>27</v>
      </c>
      <c r="B30" s="27" t="s">
        <v>108</v>
      </c>
      <c r="C30" s="27" t="s">
        <v>109</v>
      </c>
      <c r="D30" s="27" t="s">
        <v>110</v>
      </c>
      <c r="E30" s="28" t="s">
        <v>7</v>
      </c>
      <c r="F30" s="27" t="s">
        <v>22</v>
      </c>
      <c r="G30" s="27">
        <v>13</v>
      </c>
      <c r="H30" s="29">
        <v>53</v>
      </c>
      <c r="I30" s="29">
        <f>G30*H30</f>
        <v>689</v>
      </c>
    </row>
    <row r="31" spans="1:9" s="4" customFormat="1" ht="15" customHeight="1">
      <c r="A31" s="26">
        <f t="shared" si="0"/>
        <v>28</v>
      </c>
      <c r="B31" s="27" t="s">
        <v>108</v>
      </c>
      <c r="C31" s="27" t="s">
        <v>111</v>
      </c>
      <c r="D31" s="27" t="s">
        <v>112</v>
      </c>
      <c r="E31" s="28" t="s">
        <v>7</v>
      </c>
      <c r="F31" s="27" t="s">
        <v>19</v>
      </c>
      <c r="G31" s="27">
        <v>20</v>
      </c>
      <c r="H31" s="29">
        <v>53</v>
      </c>
      <c r="I31" s="29">
        <f>G31*H31</f>
        <v>1060</v>
      </c>
    </row>
    <row r="32" spans="1:9" s="4" customFormat="1" ht="15" customHeight="1">
      <c r="A32" s="26">
        <f t="shared" si="0"/>
        <v>29</v>
      </c>
      <c r="B32" s="27" t="s">
        <v>108</v>
      </c>
      <c r="C32" s="27" t="s">
        <v>113</v>
      </c>
      <c r="D32" s="27" t="s">
        <v>114</v>
      </c>
      <c r="E32" s="28" t="s">
        <v>7</v>
      </c>
      <c r="F32" s="27" t="s">
        <v>3</v>
      </c>
      <c r="G32" s="27">
        <v>19</v>
      </c>
      <c r="H32" s="29">
        <v>27</v>
      </c>
      <c r="I32" s="29">
        <f>G32*H32</f>
        <v>513</v>
      </c>
    </row>
    <row r="33" spans="1:9" s="4" customFormat="1" ht="15" customHeight="1">
      <c r="A33" s="26">
        <f t="shared" si="0"/>
        <v>30</v>
      </c>
      <c r="B33" s="27" t="s">
        <v>108</v>
      </c>
      <c r="C33" s="27" t="s">
        <v>115</v>
      </c>
      <c r="D33" s="27" t="s">
        <v>116</v>
      </c>
      <c r="E33" s="28" t="s">
        <v>7</v>
      </c>
      <c r="F33" s="27" t="s">
        <v>3</v>
      </c>
      <c r="G33" s="27">
        <v>15</v>
      </c>
      <c r="H33" s="29">
        <v>27</v>
      </c>
      <c r="I33" s="29">
        <f>G33*H33</f>
        <v>405</v>
      </c>
    </row>
    <row r="34" spans="1:9" s="4" customFormat="1" ht="15" customHeight="1">
      <c r="A34" s="26">
        <f t="shared" si="0"/>
        <v>31</v>
      </c>
      <c r="B34" s="27" t="s">
        <v>108</v>
      </c>
      <c r="C34" s="27" t="s">
        <v>117</v>
      </c>
      <c r="D34" s="27" t="s">
        <v>118</v>
      </c>
      <c r="E34" s="28" t="s">
        <v>7</v>
      </c>
      <c r="F34" s="27" t="s">
        <v>3</v>
      </c>
      <c r="G34" s="27">
        <v>22</v>
      </c>
      <c r="H34" s="29">
        <v>27</v>
      </c>
      <c r="I34" s="29">
        <f>G34*H34</f>
        <v>594</v>
      </c>
    </row>
    <row r="35" spans="1:9" s="4" customFormat="1" ht="15" customHeight="1">
      <c r="A35" s="26">
        <f t="shared" si="0"/>
        <v>32</v>
      </c>
      <c r="B35" s="27" t="s">
        <v>108</v>
      </c>
      <c r="C35" s="27" t="s">
        <v>119</v>
      </c>
      <c r="D35" s="27" t="s">
        <v>120</v>
      </c>
      <c r="E35" s="28" t="s">
        <v>7</v>
      </c>
      <c r="F35" s="27" t="s">
        <v>18</v>
      </c>
      <c r="G35" s="27">
        <v>30</v>
      </c>
      <c r="H35" s="29">
        <v>53</v>
      </c>
      <c r="I35" s="29">
        <f>G35*H35</f>
        <v>1590</v>
      </c>
    </row>
    <row r="36" spans="1:9" s="4" customFormat="1" ht="15" customHeight="1">
      <c r="A36" s="26">
        <f t="shared" si="0"/>
        <v>33</v>
      </c>
      <c r="B36" s="27" t="s">
        <v>108</v>
      </c>
      <c r="C36" s="27" t="s">
        <v>121</v>
      </c>
      <c r="D36" s="27" t="s">
        <v>122</v>
      </c>
      <c r="E36" s="28" t="s">
        <v>7</v>
      </c>
      <c r="F36" s="27" t="s">
        <v>30</v>
      </c>
      <c r="G36" s="27">
        <v>2</v>
      </c>
      <c r="H36" s="29">
        <v>53</v>
      </c>
      <c r="I36" s="29">
        <f>G36*H36</f>
        <v>106</v>
      </c>
    </row>
    <row r="37" spans="1:9" s="4" customFormat="1" ht="15" customHeight="1">
      <c r="A37" s="26">
        <f t="shared" si="0"/>
        <v>34</v>
      </c>
      <c r="B37" s="27" t="s">
        <v>108</v>
      </c>
      <c r="C37" s="27" t="s">
        <v>123</v>
      </c>
      <c r="D37" s="27" t="s">
        <v>124</v>
      </c>
      <c r="E37" s="28" t="s">
        <v>7</v>
      </c>
      <c r="F37" s="27" t="s">
        <v>26</v>
      </c>
      <c r="G37" s="27">
        <v>26</v>
      </c>
      <c r="H37" s="29">
        <v>53</v>
      </c>
      <c r="I37" s="29">
        <f>G37*H37</f>
        <v>1378</v>
      </c>
    </row>
    <row r="38" spans="1:9" s="4" customFormat="1" ht="15" customHeight="1">
      <c r="A38" s="26">
        <f t="shared" si="0"/>
        <v>35</v>
      </c>
      <c r="B38" s="27" t="s">
        <v>108</v>
      </c>
      <c r="C38" s="27" t="s">
        <v>125</v>
      </c>
      <c r="D38" s="27" t="s">
        <v>126</v>
      </c>
      <c r="E38" s="28" t="s">
        <v>7</v>
      </c>
      <c r="F38" s="27" t="s">
        <v>24</v>
      </c>
      <c r="G38" s="27">
        <v>11</v>
      </c>
      <c r="H38" s="29">
        <v>53</v>
      </c>
      <c r="I38" s="29">
        <f>G38*H38</f>
        <v>583</v>
      </c>
    </row>
    <row r="39" spans="1:9" s="4" customFormat="1" ht="15" customHeight="1">
      <c r="A39" s="26">
        <f t="shared" si="0"/>
        <v>36</v>
      </c>
      <c r="B39" s="27" t="s">
        <v>108</v>
      </c>
      <c r="C39" s="27" t="s">
        <v>127</v>
      </c>
      <c r="D39" s="27" t="s">
        <v>128</v>
      </c>
      <c r="E39" s="28" t="s">
        <v>7</v>
      </c>
      <c r="F39" s="27" t="s">
        <v>99</v>
      </c>
      <c r="G39" s="27">
        <v>14</v>
      </c>
      <c r="H39" s="29">
        <v>53</v>
      </c>
      <c r="I39" s="29">
        <f>G39*H39</f>
        <v>742</v>
      </c>
    </row>
    <row r="40" spans="1:9" s="4" customFormat="1" ht="15" customHeight="1">
      <c r="A40" s="26">
        <f t="shared" si="0"/>
        <v>37</v>
      </c>
      <c r="B40" s="27" t="s">
        <v>129</v>
      </c>
      <c r="C40" s="27" t="s">
        <v>130</v>
      </c>
      <c r="D40" s="27" t="s">
        <v>131</v>
      </c>
      <c r="E40" s="28" t="s">
        <v>7</v>
      </c>
      <c r="F40" s="27" t="s">
        <v>132</v>
      </c>
      <c r="G40" s="27">
        <v>9</v>
      </c>
      <c r="H40" s="29">
        <v>27</v>
      </c>
      <c r="I40" s="29">
        <f>G40*H40</f>
        <v>243</v>
      </c>
    </row>
    <row r="41" spans="1:9" s="4" customFormat="1" ht="15" customHeight="1">
      <c r="A41" s="26">
        <f t="shared" si="0"/>
        <v>38</v>
      </c>
      <c r="B41" s="27" t="s">
        <v>133</v>
      </c>
      <c r="C41" s="27" t="s">
        <v>134</v>
      </c>
      <c r="D41" s="27" t="s">
        <v>135</v>
      </c>
      <c r="E41" s="28" t="s">
        <v>7</v>
      </c>
      <c r="F41" s="27" t="s">
        <v>5</v>
      </c>
      <c r="G41" s="27">
        <v>7</v>
      </c>
      <c r="H41" s="29">
        <v>53</v>
      </c>
      <c r="I41" s="29">
        <f>G41*H41</f>
        <v>371</v>
      </c>
    </row>
    <row r="42" spans="1:9" s="4" customFormat="1" ht="15" customHeight="1">
      <c r="A42" s="26">
        <f t="shared" si="0"/>
        <v>39</v>
      </c>
      <c r="B42" s="27" t="s">
        <v>133</v>
      </c>
      <c r="C42" s="27" t="s">
        <v>136</v>
      </c>
      <c r="D42" s="27" t="s">
        <v>137</v>
      </c>
      <c r="E42" s="28" t="s">
        <v>7</v>
      </c>
      <c r="F42" s="27" t="s">
        <v>138</v>
      </c>
      <c r="G42" s="27">
        <v>18</v>
      </c>
      <c r="H42" s="29">
        <v>27</v>
      </c>
      <c r="I42" s="29">
        <f>G42*H42</f>
        <v>486</v>
      </c>
    </row>
    <row r="43" spans="1:9" s="4" customFormat="1" ht="15" customHeight="1">
      <c r="A43" s="26">
        <f t="shared" si="0"/>
        <v>40</v>
      </c>
      <c r="B43" s="27" t="s">
        <v>133</v>
      </c>
      <c r="C43" s="27" t="s">
        <v>139</v>
      </c>
      <c r="D43" s="27" t="s">
        <v>140</v>
      </c>
      <c r="E43" s="28" t="s">
        <v>7</v>
      </c>
      <c r="F43" s="27" t="s">
        <v>25</v>
      </c>
      <c r="G43" s="27">
        <v>46</v>
      </c>
      <c r="H43" s="29">
        <v>53</v>
      </c>
      <c r="I43" s="29">
        <f>G43*H43</f>
        <v>2438</v>
      </c>
    </row>
    <row r="44" spans="1:9" s="4" customFormat="1" ht="15" customHeight="1">
      <c r="A44" s="26">
        <f t="shared" si="0"/>
        <v>41</v>
      </c>
      <c r="B44" s="27" t="s">
        <v>133</v>
      </c>
      <c r="C44" s="27" t="s">
        <v>141</v>
      </c>
      <c r="D44" s="27" t="s">
        <v>142</v>
      </c>
      <c r="E44" s="28" t="s">
        <v>7</v>
      </c>
      <c r="F44" s="27" t="s">
        <v>20</v>
      </c>
      <c r="G44" s="27">
        <v>26</v>
      </c>
      <c r="H44" s="29">
        <v>53</v>
      </c>
      <c r="I44" s="29">
        <f>G44*H44</f>
        <v>1378</v>
      </c>
    </row>
    <row r="45" spans="1:9" s="4" customFormat="1" ht="15" customHeight="1">
      <c r="A45" s="26">
        <f t="shared" si="0"/>
        <v>42</v>
      </c>
      <c r="B45" s="27" t="s">
        <v>133</v>
      </c>
      <c r="C45" s="27" t="s">
        <v>143</v>
      </c>
      <c r="D45" s="27" t="s">
        <v>144</v>
      </c>
      <c r="E45" s="28" t="s">
        <v>7</v>
      </c>
      <c r="F45" s="27" t="s">
        <v>145</v>
      </c>
      <c r="G45" s="27">
        <v>7</v>
      </c>
      <c r="H45" s="29">
        <v>53</v>
      </c>
      <c r="I45" s="29">
        <f>G45*H45</f>
        <v>371</v>
      </c>
    </row>
    <row r="46" spans="1:9" s="4" customFormat="1" ht="15" customHeight="1">
      <c r="A46" s="26">
        <f t="shared" si="0"/>
        <v>43</v>
      </c>
      <c r="B46" s="27" t="s">
        <v>146</v>
      </c>
      <c r="C46" s="27" t="s">
        <v>147</v>
      </c>
      <c r="D46" s="27" t="s">
        <v>148</v>
      </c>
      <c r="E46" s="28" t="s">
        <v>7</v>
      </c>
      <c r="F46" s="27" t="s">
        <v>3</v>
      </c>
      <c r="G46" s="27">
        <v>25</v>
      </c>
      <c r="H46" s="29">
        <v>27</v>
      </c>
      <c r="I46" s="29">
        <f>G46*H46</f>
        <v>675</v>
      </c>
    </row>
    <row r="47" spans="1:9" s="4" customFormat="1" ht="15" customHeight="1">
      <c r="A47" s="26">
        <f t="shared" si="0"/>
        <v>44</v>
      </c>
      <c r="B47" s="27" t="s">
        <v>146</v>
      </c>
      <c r="C47" s="27" t="s">
        <v>149</v>
      </c>
      <c r="D47" s="27" t="s">
        <v>150</v>
      </c>
      <c r="E47" s="28" t="s">
        <v>7</v>
      </c>
      <c r="F47" s="27" t="s">
        <v>5</v>
      </c>
      <c r="G47" s="27">
        <v>15</v>
      </c>
      <c r="H47" s="29">
        <v>53</v>
      </c>
      <c r="I47" s="29">
        <f>G47*H47</f>
        <v>795</v>
      </c>
    </row>
    <row r="48" spans="1:9" s="4" customFormat="1" ht="15" customHeight="1">
      <c r="A48" s="26">
        <f t="shared" si="0"/>
        <v>45</v>
      </c>
      <c r="B48" s="27" t="s">
        <v>146</v>
      </c>
      <c r="C48" s="27" t="s">
        <v>151</v>
      </c>
      <c r="D48" s="27" t="s">
        <v>152</v>
      </c>
      <c r="E48" s="28" t="s">
        <v>7</v>
      </c>
      <c r="F48" s="27" t="s">
        <v>4</v>
      </c>
      <c r="G48" s="27">
        <v>13</v>
      </c>
      <c r="H48" s="29">
        <v>53</v>
      </c>
      <c r="I48" s="29">
        <f>G48*H48</f>
        <v>689</v>
      </c>
    </row>
    <row r="49" spans="1:9" s="4" customFormat="1" ht="15" customHeight="1">
      <c r="A49" s="26">
        <f t="shared" si="0"/>
        <v>46</v>
      </c>
      <c r="B49" s="27" t="s">
        <v>146</v>
      </c>
      <c r="C49" s="27" t="s">
        <v>153</v>
      </c>
      <c r="D49" s="27" t="s">
        <v>154</v>
      </c>
      <c r="E49" s="28" t="s">
        <v>7</v>
      </c>
      <c r="F49" s="27" t="s">
        <v>155</v>
      </c>
      <c r="G49" s="27">
        <v>10</v>
      </c>
      <c r="H49" s="29">
        <v>53</v>
      </c>
      <c r="I49" s="29">
        <f>G49*H49</f>
        <v>530</v>
      </c>
    </row>
    <row r="50" spans="1:9" s="4" customFormat="1" ht="15" customHeight="1">
      <c r="A50" s="26">
        <f t="shared" si="0"/>
        <v>47</v>
      </c>
      <c r="B50" s="27" t="s">
        <v>156</v>
      </c>
      <c r="C50" s="27" t="s">
        <v>157</v>
      </c>
      <c r="D50" s="27" t="s">
        <v>158</v>
      </c>
      <c r="E50" s="28" t="s">
        <v>7</v>
      </c>
      <c r="F50" s="27" t="s">
        <v>159</v>
      </c>
      <c r="G50" s="27">
        <v>17</v>
      </c>
      <c r="H50" s="29">
        <v>53</v>
      </c>
      <c r="I50" s="29">
        <f>G50*H50</f>
        <v>901</v>
      </c>
    </row>
    <row r="51" spans="1:9" s="4" customFormat="1" ht="15" customHeight="1">
      <c r="A51" s="26">
        <f t="shared" si="0"/>
        <v>48</v>
      </c>
      <c r="B51" s="27" t="s">
        <v>156</v>
      </c>
      <c r="C51" s="27" t="s">
        <v>160</v>
      </c>
      <c r="D51" s="27" t="s">
        <v>161</v>
      </c>
      <c r="E51" s="28" t="s">
        <v>7</v>
      </c>
      <c r="F51" s="27" t="s">
        <v>132</v>
      </c>
      <c r="G51" s="27">
        <v>8</v>
      </c>
      <c r="H51" s="29">
        <v>27</v>
      </c>
      <c r="I51" s="29">
        <f>G51*H51</f>
        <v>216</v>
      </c>
    </row>
    <row r="52" spans="1:9" s="4" customFormat="1" ht="15" customHeight="1">
      <c r="A52" s="26">
        <f t="shared" si="0"/>
        <v>49</v>
      </c>
      <c r="B52" s="27" t="s">
        <v>156</v>
      </c>
      <c r="C52" s="27" t="s">
        <v>162</v>
      </c>
      <c r="D52" s="27" t="s">
        <v>163</v>
      </c>
      <c r="E52" s="28" t="s">
        <v>7</v>
      </c>
      <c r="F52" s="27" t="s">
        <v>56</v>
      </c>
      <c r="G52" s="27">
        <v>16</v>
      </c>
      <c r="H52" s="29">
        <v>53</v>
      </c>
      <c r="I52" s="29">
        <f>G52*H52</f>
        <v>848</v>
      </c>
    </row>
    <row r="53" spans="1:9" s="4" customFormat="1" ht="15" customHeight="1">
      <c r="A53" s="26">
        <f t="shared" si="0"/>
        <v>50</v>
      </c>
      <c r="B53" s="27" t="s">
        <v>156</v>
      </c>
      <c r="C53" s="27" t="s">
        <v>164</v>
      </c>
      <c r="D53" s="27" t="s">
        <v>165</v>
      </c>
      <c r="E53" s="28" t="s">
        <v>7</v>
      </c>
      <c r="F53" s="27" t="s">
        <v>166</v>
      </c>
      <c r="G53" s="27">
        <v>8</v>
      </c>
      <c r="H53" s="29">
        <v>53</v>
      </c>
      <c r="I53" s="29">
        <f>G53*H53</f>
        <v>424</v>
      </c>
    </row>
    <row r="54" spans="1:9" s="4" customFormat="1" ht="15" customHeight="1">
      <c r="A54" s="26">
        <f t="shared" si="0"/>
        <v>51</v>
      </c>
      <c r="B54" s="27" t="s">
        <v>167</v>
      </c>
      <c r="C54" s="27" t="s">
        <v>168</v>
      </c>
      <c r="D54" s="27" t="s">
        <v>169</v>
      </c>
      <c r="E54" s="28" t="s">
        <v>7</v>
      </c>
      <c r="F54" s="27" t="s">
        <v>30</v>
      </c>
      <c r="G54" s="27">
        <v>14</v>
      </c>
      <c r="H54" s="29">
        <v>53</v>
      </c>
      <c r="I54" s="29">
        <f>G54*H54</f>
        <v>742</v>
      </c>
    </row>
    <row r="55" spans="1:9" s="4" customFormat="1" ht="15" customHeight="1">
      <c r="A55" s="26">
        <f t="shared" si="0"/>
        <v>52</v>
      </c>
      <c r="B55" s="27" t="s">
        <v>170</v>
      </c>
      <c r="C55" s="27" t="s">
        <v>171</v>
      </c>
      <c r="D55" s="27" t="s">
        <v>172</v>
      </c>
      <c r="E55" s="28" t="s">
        <v>7</v>
      </c>
      <c r="F55" s="27" t="s">
        <v>22</v>
      </c>
      <c r="G55" s="27">
        <v>25</v>
      </c>
      <c r="H55" s="29">
        <v>53</v>
      </c>
      <c r="I55" s="29">
        <f>G55*H55</f>
        <v>1325</v>
      </c>
    </row>
    <row r="56" spans="1:9" s="4" customFormat="1" ht="15" customHeight="1">
      <c r="A56" s="26">
        <f t="shared" si="0"/>
        <v>53</v>
      </c>
      <c r="B56" s="27" t="s">
        <v>170</v>
      </c>
      <c r="C56" s="27" t="s">
        <v>173</v>
      </c>
      <c r="D56" s="27" t="s">
        <v>174</v>
      </c>
      <c r="E56" s="28" t="s">
        <v>7</v>
      </c>
      <c r="F56" s="27" t="s">
        <v>22</v>
      </c>
      <c r="G56" s="27">
        <v>10</v>
      </c>
      <c r="H56" s="29">
        <v>53</v>
      </c>
      <c r="I56" s="29">
        <f>G56*H56</f>
        <v>530</v>
      </c>
    </row>
    <row r="57" spans="1:9" s="4" customFormat="1" ht="15" customHeight="1">
      <c r="A57" s="26">
        <f t="shared" si="0"/>
        <v>54</v>
      </c>
      <c r="B57" s="27" t="s">
        <v>175</v>
      </c>
      <c r="C57" s="27" t="s">
        <v>176</v>
      </c>
      <c r="D57" s="27" t="s">
        <v>177</v>
      </c>
      <c r="E57" s="28" t="s">
        <v>7</v>
      </c>
      <c r="F57" s="27" t="s">
        <v>32</v>
      </c>
      <c r="G57" s="27">
        <v>21</v>
      </c>
      <c r="H57" s="29">
        <v>53</v>
      </c>
      <c r="I57" s="29">
        <f>G57*H57</f>
        <v>1113</v>
      </c>
    </row>
    <row r="58" spans="1:9" s="4" customFormat="1" ht="15" customHeight="1">
      <c r="A58" s="26">
        <f t="shared" si="0"/>
        <v>55</v>
      </c>
      <c r="B58" s="27" t="s">
        <v>175</v>
      </c>
      <c r="C58" s="27" t="s">
        <v>178</v>
      </c>
      <c r="D58" s="27" t="s">
        <v>179</v>
      </c>
      <c r="E58" s="28" t="s">
        <v>7</v>
      </c>
      <c r="F58" s="27" t="s">
        <v>180</v>
      </c>
      <c r="G58" s="27">
        <v>7</v>
      </c>
      <c r="H58" s="29">
        <v>27</v>
      </c>
      <c r="I58" s="29">
        <f>G58*H58</f>
        <v>189</v>
      </c>
    </row>
    <row r="59" spans="1:9" s="4" customFormat="1" ht="15" customHeight="1">
      <c r="A59" s="26">
        <f t="shared" si="0"/>
        <v>56</v>
      </c>
      <c r="B59" s="27" t="s">
        <v>175</v>
      </c>
      <c r="C59" s="27" t="s">
        <v>181</v>
      </c>
      <c r="D59" s="27" t="s">
        <v>182</v>
      </c>
      <c r="E59" s="28" t="s">
        <v>7</v>
      </c>
      <c r="F59" s="27" t="s">
        <v>28</v>
      </c>
      <c r="G59" s="27">
        <v>12</v>
      </c>
      <c r="H59" s="29">
        <v>53</v>
      </c>
      <c r="I59" s="29">
        <f>G59*H59</f>
        <v>636</v>
      </c>
    </row>
    <row r="60" spans="1:9" s="4" customFormat="1" ht="15" customHeight="1">
      <c r="A60" s="26">
        <f t="shared" si="0"/>
        <v>57</v>
      </c>
      <c r="B60" s="27" t="s">
        <v>175</v>
      </c>
      <c r="C60" s="27" t="s">
        <v>183</v>
      </c>
      <c r="D60" s="27" t="s">
        <v>184</v>
      </c>
      <c r="E60" s="28" t="s">
        <v>7</v>
      </c>
      <c r="F60" s="27" t="s">
        <v>21</v>
      </c>
      <c r="G60" s="27">
        <v>9</v>
      </c>
      <c r="H60" s="29">
        <v>53</v>
      </c>
      <c r="I60" s="29">
        <f>G60*H60</f>
        <v>477</v>
      </c>
    </row>
    <row r="61" spans="1:9" s="4" customFormat="1" ht="15" customHeight="1">
      <c r="A61" s="26">
        <f t="shared" si="0"/>
        <v>58</v>
      </c>
      <c r="B61" s="27" t="s">
        <v>175</v>
      </c>
      <c r="C61" s="27" t="s">
        <v>185</v>
      </c>
      <c r="D61" s="27" t="s">
        <v>186</v>
      </c>
      <c r="E61" s="28" t="s">
        <v>7</v>
      </c>
      <c r="F61" s="27" t="s">
        <v>44</v>
      </c>
      <c r="G61" s="27">
        <v>7</v>
      </c>
      <c r="H61" s="29">
        <v>27</v>
      </c>
      <c r="I61" s="29">
        <f>G61*H61</f>
        <v>189</v>
      </c>
    </row>
    <row r="62" spans="1:9" s="4" customFormat="1" ht="15" customHeight="1">
      <c r="A62" s="26">
        <f t="shared" si="0"/>
        <v>59</v>
      </c>
      <c r="B62" s="27" t="s">
        <v>187</v>
      </c>
      <c r="C62" s="27" t="s">
        <v>188</v>
      </c>
      <c r="D62" s="27" t="s">
        <v>189</v>
      </c>
      <c r="E62" s="28" t="s">
        <v>7</v>
      </c>
      <c r="F62" s="27" t="s">
        <v>26</v>
      </c>
      <c r="G62" s="27">
        <v>22</v>
      </c>
      <c r="H62" s="29">
        <v>53</v>
      </c>
      <c r="I62" s="29">
        <f>G62*H62</f>
        <v>1166</v>
      </c>
    </row>
    <row r="63" spans="1:9" s="4" customFormat="1" ht="15" customHeight="1">
      <c r="A63" s="26">
        <f t="shared" si="0"/>
        <v>60</v>
      </c>
      <c r="B63" s="27" t="s">
        <v>190</v>
      </c>
      <c r="C63" s="27" t="s">
        <v>191</v>
      </c>
      <c r="D63" s="27" t="s">
        <v>192</v>
      </c>
      <c r="E63" s="28" t="s">
        <v>7</v>
      </c>
      <c r="F63" s="27" t="s">
        <v>193</v>
      </c>
      <c r="G63" s="27">
        <v>29</v>
      </c>
      <c r="H63" s="29">
        <v>27</v>
      </c>
      <c r="I63" s="29">
        <f>G63*H63</f>
        <v>783</v>
      </c>
    </row>
    <row r="64" spans="1:9" s="4" customFormat="1" ht="15" customHeight="1">
      <c r="A64" s="26">
        <f t="shared" si="0"/>
        <v>61</v>
      </c>
      <c r="B64" s="27" t="s">
        <v>190</v>
      </c>
      <c r="C64" s="27" t="s">
        <v>194</v>
      </c>
      <c r="D64" s="27" t="s">
        <v>195</v>
      </c>
      <c r="E64" s="28" t="s">
        <v>7</v>
      </c>
      <c r="F64" s="27" t="s">
        <v>196</v>
      </c>
      <c r="G64" s="27">
        <v>10</v>
      </c>
      <c r="H64" s="29">
        <v>53</v>
      </c>
      <c r="I64" s="29">
        <f>G64*H64</f>
        <v>530</v>
      </c>
    </row>
    <row r="65" spans="1:11" s="4" customFormat="1" ht="15" customHeight="1">
      <c r="A65" s="26">
        <f t="shared" si="0"/>
        <v>62</v>
      </c>
      <c r="B65" s="27" t="s">
        <v>190</v>
      </c>
      <c r="C65" s="27" t="s">
        <v>197</v>
      </c>
      <c r="D65" s="27" t="s">
        <v>198</v>
      </c>
      <c r="E65" s="28" t="s">
        <v>7</v>
      </c>
      <c r="F65" s="27" t="s">
        <v>199</v>
      </c>
      <c r="G65" s="27">
        <v>19</v>
      </c>
      <c r="H65" s="29">
        <v>53</v>
      </c>
      <c r="I65" s="29">
        <f>G65*H65</f>
        <v>1007</v>
      </c>
    </row>
    <row r="66" spans="1:11" s="4" customFormat="1" ht="15" customHeight="1">
      <c r="A66" s="26">
        <f t="shared" si="0"/>
        <v>63</v>
      </c>
      <c r="B66" s="27" t="s">
        <v>190</v>
      </c>
      <c r="C66" s="27" t="s">
        <v>200</v>
      </c>
      <c r="D66" s="27" t="s">
        <v>201</v>
      </c>
      <c r="E66" s="28" t="s">
        <v>7</v>
      </c>
      <c r="F66" s="27" t="s">
        <v>22</v>
      </c>
      <c r="G66" s="27">
        <v>3</v>
      </c>
      <c r="H66" s="29">
        <v>53</v>
      </c>
      <c r="I66" s="29">
        <f>G66*H66</f>
        <v>159</v>
      </c>
    </row>
    <row r="67" spans="1:11" s="4" customFormat="1" ht="15" customHeight="1">
      <c r="A67" s="26">
        <f t="shared" si="0"/>
        <v>64</v>
      </c>
      <c r="B67" s="27" t="s">
        <v>190</v>
      </c>
      <c r="C67" s="27" t="s">
        <v>202</v>
      </c>
      <c r="D67" s="27" t="s">
        <v>203</v>
      </c>
      <c r="E67" s="28" t="s">
        <v>7</v>
      </c>
      <c r="F67" s="27" t="s">
        <v>23</v>
      </c>
      <c r="G67" s="27">
        <v>24</v>
      </c>
      <c r="H67" s="29">
        <v>53</v>
      </c>
      <c r="I67" s="29">
        <f>G67*H67</f>
        <v>1272</v>
      </c>
    </row>
    <row r="68" spans="1:11" s="4" customFormat="1" ht="15" customHeight="1">
      <c r="A68" s="26">
        <f t="shared" si="0"/>
        <v>65</v>
      </c>
      <c r="B68" s="27" t="s">
        <v>190</v>
      </c>
      <c r="C68" s="27" t="s">
        <v>204</v>
      </c>
      <c r="D68" s="27" t="s">
        <v>205</v>
      </c>
      <c r="E68" s="28" t="s">
        <v>7</v>
      </c>
      <c r="F68" s="27" t="s">
        <v>3</v>
      </c>
      <c r="G68" s="27">
        <v>21</v>
      </c>
      <c r="H68" s="29">
        <v>27</v>
      </c>
      <c r="I68" s="29">
        <f>G68*H68</f>
        <v>567</v>
      </c>
    </row>
    <row r="69" spans="1:11" s="4" customFormat="1" ht="15" customHeight="1">
      <c r="A69" s="26">
        <f t="shared" si="0"/>
        <v>66</v>
      </c>
      <c r="B69" s="27" t="s">
        <v>190</v>
      </c>
      <c r="C69" s="27" t="s">
        <v>206</v>
      </c>
      <c r="D69" s="27" t="s">
        <v>207</v>
      </c>
      <c r="E69" s="28" t="s">
        <v>7</v>
      </c>
      <c r="F69" s="27" t="s">
        <v>4</v>
      </c>
      <c r="G69" s="27">
        <v>10</v>
      </c>
      <c r="H69" s="29">
        <v>53</v>
      </c>
      <c r="I69" s="29">
        <f>G69*H69</f>
        <v>530</v>
      </c>
    </row>
    <row r="70" spans="1:11" s="4" customFormat="1" ht="15" customHeight="1">
      <c r="A70" s="30" t="s">
        <v>208</v>
      </c>
      <c r="B70" s="31"/>
      <c r="C70" s="31"/>
      <c r="D70" s="31"/>
      <c r="E70" s="31"/>
      <c r="F70" s="31"/>
      <c r="G70" s="31"/>
      <c r="H70" s="32"/>
      <c r="I70" s="33">
        <f>SUM(I4:I69)</f>
        <v>51455</v>
      </c>
    </row>
    <row r="71" spans="1:11" s="4" customFormat="1" ht="15" customHeight="1">
      <c r="A71" s="6"/>
      <c r="B71"/>
      <c r="C71"/>
      <c r="D71"/>
      <c r="E71"/>
      <c r="F71"/>
      <c r="G71" s="5">
        <f>SUM(G4:G69)</f>
        <v>1093</v>
      </c>
      <c r="H71" s="9"/>
      <c r="I71" s="9"/>
    </row>
    <row r="72" spans="1:11" s="3" customFormat="1" ht="34.5" customHeight="1">
      <c r="A72" s="10" t="s">
        <v>34</v>
      </c>
      <c r="B72" s="11"/>
      <c r="C72" s="11"/>
      <c r="D72" s="11"/>
      <c r="E72" s="11"/>
      <c r="F72" s="11"/>
      <c r="G72" s="12"/>
      <c r="H72" s="12"/>
      <c r="I72" s="13"/>
      <c r="K72" s="1"/>
    </row>
    <row r="73" spans="1:11" s="3" customFormat="1" ht="30" customHeight="1">
      <c r="A73" s="14" t="s">
        <v>1</v>
      </c>
      <c r="B73" s="14"/>
      <c r="C73" s="14"/>
      <c r="D73" s="14"/>
      <c r="E73" s="14"/>
      <c r="F73" s="14"/>
      <c r="G73" s="15"/>
      <c r="H73" s="15"/>
      <c r="I73" s="15"/>
    </row>
  </sheetData>
  <sortState ref="B4:I87">
    <sortCondition ref="B4"/>
  </sortState>
  <mergeCells count="7">
    <mergeCell ref="A72:I72"/>
    <mergeCell ref="A73:I73"/>
    <mergeCell ref="A1:F1"/>
    <mergeCell ref="A2:F2"/>
    <mergeCell ref="G1:I1"/>
    <mergeCell ref="G2:I2"/>
    <mergeCell ref="A70:H70"/>
  </mergeCells>
  <conditionalFormatting sqref="C3:C1048576">
    <cfRule type="duplicateValues" dxfId="2" priority="3"/>
  </conditionalFormatting>
  <conditionalFormatting sqref="C4:C71">
    <cfRule type="duplicateValues" dxfId="1" priority="17"/>
  </conditionalFormatting>
  <conditionalFormatting sqref="D4:D71">
    <cfRule type="duplicateValues" dxfId="0" priority="18"/>
  </conditionalFormatting>
  <pageMargins left="0.44" right="0.23622047244094491" top="0.39370078740157483" bottom="0.51181102362204722" header="0.23622047244094491" footer="0.23622047244094491"/>
  <pageSetup paperSize="9" scale="101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2025-03-09T04:54:29Z</cp:lastPrinted>
  <dcterms:created xsi:type="dcterms:W3CDTF">2024-09-11T10:44:17Z</dcterms:created>
  <dcterms:modified xsi:type="dcterms:W3CDTF">2025-03-09T04:57:07Z</dcterms:modified>
</cp:coreProperties>
</file>