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Invoice!$A$3:$M$14</definedName>
  </definedNames>
  <calcPr calcId="124519"/>
</workbook>
</file>

<file path=xl/calcChain.xml><?xml version="1.0" encoding="utf-8"?>
<calcChain xmlns="http://schemas.openxmlformats.org/spreadsheetml/2006/main">
  <c r="H12" i="1"/>
  <c r="G12"/>
  <c r="M10"/>
  <c r="M9"/>
  <c r="M8"/>
  <c r="M7"/>
  <c r="M6"/>
  <c r="M5"/>
  <c r="M4"/>
  <c r="M11" l="1"/>
</calcChain>
</file>

<file path=xl/sharedStrings.xml><?xml version="1.0" encoding="utf-8"?>
<sst xmlns="http://schemas.openxmlformats.org/spreadsheetml/2006/main" count="54" uniqueCount="45">
  <si>
    <t>INVOICE
PRAGATI LOGISTICS,SAMANTA SAHI KHUNTIA LANE,8984191006
GST No:21AGHPB9356M1Z9</t>
  </si>
  <si>
    <t>Thanking you for your business.
PRAGATI LOGISTICS</t>
  </si>
  <si>
    <t>CASE</t>
  </si>
  <si>
    <t>WEIGHT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</si>
  <si>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</si>
  <si>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</si>
  <si>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</si>
  <si>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</si>
  <si>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</si>
  <si>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</si>
  <si>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</si>
  <si>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</si>
  <si>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</si>
  <si>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CHAMPUA</t>
  </si>
  <si>
    <t>SL.</t>
  </si>
  <si>
    <t>LR NO.</t>
  </si>
  <si>
    <t>FROM</t>
  </si>
  <si>
    <t>CTC</t>
  </si>
  <si>
    <t>KARANJIA</t>
  </si>
  <si>
    <t>Kindly, verify &amp; confirm within 7 days, else GST will be filed by 20th MARCH, 2024.
GST to be paid by Consignor under Reverse Charge Mechanism(RCM) as per GST.</t>
  </si>
  <si>
    <t>01/2/2025</t>
  </si>
  <si>
    <t>PL/JA/24610</t>
  </si>
  <si>
    <t>1942/1219</t>
  </si>
  <si>
    <t>08/2/2025</t>
  </si>
  <si>
    <t>PL/JA/25250</t>
  </si>
  <si>
    <t>1279</t>
  </si>
  <si>
    <t>14/2/2025</t>
  </si>
  <si>
    <t>PL/JA/25713</t>
  </si>
  <si>
    <t>297</t>
  </si>
  <si>
    <t>22/2/2025</t>
  </si>
  <si>
    <t>PL/JA/26259</t>
  </si>
  <si>
    <t>2113</t>
  </si>
  <si>
    <t>BARBIL</t>
  </si>
  <si>
    <t>PL/JA/26267</t>
  </si>
  <si>
    <t>2114</t>
  </si>
  <si>
    <t>KEONJHAR</t>
  </si>
  <si>
    <t>23/2/2025</t>
  </si>
  <si>
    <t>PL/JA/26327</t>
  </si>
  <si>
    <t>112</t>
  </si>
  <si>
    <t>27/2/2025</t>
  </si>
  <si>
    <t>PL/JA/26591</t>
  </si>
  <si>
    <t>2135</t>
  </si>
  <si>
    <t>JUNAGARH</t>
  </si>
  <si>
    <t>(RUPEES TWENTY THREE THOUSAND SEVEN HUNDRED SIXTY THREE ONLY)</t>
  </si>
  <si>
    <t>Bill Date: 28/02/2025
Bill NO : 36178
Total Amount: 23763.00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</si>
</sst>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0" fillId="2" borderId="0" xfId="0" applyNumberFormat="1" applyFont="1" applyFill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Border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19049</xdr:rowOff>
    </xdr:from>
    <xdr:to>
      <xdr:col>7</xdr:col>
      <xdr:colOff>419100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9049"/>
          <a:ext cx="433387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X7" sqref="W7:X8"/>
    </sheetView>
  </sheetViews>
  <sheetFormatPr defaultColWidth="10.42578125"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7" bestFit="1" customWidth="1"/>
    <col min="9" max="9" width="6" style="1" customWidth="1"/>
    <col min="10" max="10" width="6.5703125" style="4" bestFit="1" customWidth="1"/>
    <col min="11" max="11" width="7.140625" style="4" bestFit="1" customWidth="1"/>
    <col min="12" max="12" width="6.42578125" style="4" bestFit="1" customWidth="1"/>
    <col min="13" max="13" width="8.5703125" style="4" bestFit="1" customWidth="1"/>
    <col min="14" max="16384" width="10.425781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20"/>
      <c r="I1" s="24" t="s">
        <v>0</v>
      </c>
      <c r="J1" s="24"/>
      <c r="K1" s="24"/>
      <c r="L1" s="24"/>
      <c r="M1" s="24"/>
    </row>
    <row r="2" spans="1:13" ht="83.25" customHeight="1">
      <c r="A2" s="21" t="s">
        <v>11</v>
      </c>
      <c r="B2" s="22"/>
      <c r="C2" s="22"/>
      <c r="D2" s="22"/>
      <c r="E2" s="22"/>
      <c r="F2" s="22"/>
      <c r="G2" s="22"/>
      <c r="H2" s="23"/>
      <c r="I2" s="25" t="s">
        <v>44</v>
      </c>
      <c r="J2" s="25"/>
      <c r="K2" s="25"/>
      <c r="L2" s="25"/>
      <c r="M2" s="25"/>
    </row>
    <row r="3" spans="1:13" s="2" customFormat="1">
      <c r="A3" s="5" t="s">
        <v>14</v>
      </c>
      <c r="B3" s="5" t="s">
        <v>8</v>
      </c>
      <c r="C3" s="5" t="s">
        <v>15</v>
      </c>
      <c r="D3" s="5" t="s">
        <v>9</v>
      </c>
      <c r="E3" s="5" t="s">
        <v>16</v>
      </c>
      <c r="F3" s="5" t="s">
        <v>10</v>
      </c>
      <c r="G3" s="5" t="s">
        <v>2</v>
      </c>
      <c r="H3" s="8" t="s">
        <v>3</v>
      </c>
      <c r="I3" s="6" t="s">
        <v>4</v>
      </c>
      <c r="J3" s="6" t="s">
        <v>5</v>
      </c>
      <c r="K3" s="6" t="s">
        <v>12</v>
      </c>
      <c r="L3" s="6" t="s">
        <v>6</v>
      </c>
      <c r="M3" s="6" t="s">
        <v>7</v>
      </c>
    </row>
    <row r="4" spans="1:13" s="2" customFormat="1" ht="15" customHeight="1">
      <c r="A4" s="9">
        <v>1</v>
      </c>
      <c r="B4" s="10" t="s">
        <v>20</v>
      </c>
      <c r="C4" s="10" t="s">
        <v>21</v>
      </c>
      <c r="D4" s="10" t="s">
        <v>22</v>
      </c>
      <c r="E4" s="15" t="s">
        <v>17</v>
      </c>
      <c r="F4" s="10" t="s">
        <v>18</v>
      </c>
      <c r="G4" s="10">
        <v>73</v>
      </c>
      <c r="H4" s="10">
        <v>1005</v>
      </c>
      <c r="I4" s="11">
        <v>3.43</v>
      </c>
      <c r="J4" s="11">
        <v>73</v>
      </c>
      <c r="K4" s="11">
        <v>0</v>
      </c>
      <c r="L4" s="11">
        <v>25</v>
      </c>
      <c r="M4" s="11">
        <f>H4*I4+J4+K4+L4</f>
        <v>3545.15</v>
      </c>
    </row>
    <row r="5" spans="1:13" s="2" customFormat="1" ht="15" customHeight="1">
      <c r="A5" s="9">
        <v>2</v>
      </c>
      <c r="B5" s="10" t="s">
        <v>23</v>
      </c>
      <c r="C5" s="10" t="s">
        <v>24</v>
      </c>
      <c r="D5" s="10" t="s">
        <v>25</v>
      </c>
      <c r="E5" s="15" t="s">
        <v>17</v>
      </c>
      <c r="F5" s="10" t="s">
        <v>13</v>
      </c>
      <c r="G5" s="10">
        <v>62</v>
      </c>
      <c r="H5" s="10">
        <v>1527</v>
      </c>
      <c r="I5" s="11">
        <v>2.38</v>
      </c>
      <c r="J5" s="11">
        <v>62</v>
      </c>
      <c r="K5" s="11">
        <v>0</v>
      </c>
      <c r="L5" s="11">
        <v>25</v>
      </c>
      <c r="M5" s="11">
        <f t="shared" ref="M5:M10" si="0">H5*I5+J5+K5+L5</f>
        <v>3721.2599999999998</v>
      </c>
    </row>
    <row r="6" spans="1:13" s="2" customFormat="1" ht="15" customHeight="1">
      <c r="A6" s="9">
        <v>3</v>
      </c>
      <c r="B6" s="10" t="s">
        <v>26</v>
      </c>
      <c r="C6" s="10" t="s">
        <v>27</v>
      </c>
      <c r="D6" s="10" t="s">
        <v>28</v>
      </c>
      <c r="E6" s="15" t="s">
        <v>17</v>
      </c>
      <c r="F6" s="10" t="s">
        <v>13</v>
      </c>
      <c r="G6" s="10">
        <v>10</v>
      </c>
      <c r="H6" s="10">
        <v>200</v>
      </c>
      <c r="I6" s="11">
        <v>2.38</v>
      </c>
      <c r="J6" s="11">
        <v>10</v>
      </c>
      <c r="K6" s="11">
        <v>0</v>
      </c>
      <c r="L6" s="11">
        <v>25</v>
      </c>
      <c r="M6" s="11">
        <f t="shared" si="0"/>
        <v>511</v>
      </c>
    </row>
    <row r="7" spans="1:13" s="2" customFormat="1" ht="15" customHeight="1">
      <c r="A7" s="9">
        <v>4</v>
      </c>
      <c r="B7" s="10" t="s">
        <v>29</v>
      </c>
      <c r="C7" s="10" t="s">
        <v>30</v>
      </c>
      <c r="D7" s="10" t="s">
        <v>31</v>
      </c>
      <c r="E7" s="15" t="s">
        <v>17</v>
      </c>
      <c r="F7" s="10" t="s">
        <v>32</v>
      </c>
      <c r="G7" s="10">
        <v>15</v>
      </c>
      <c r="H7" s="10">
        <v>274</v>
      </c>
      <c r="I7" s="11">
        <v>3.87</v>
      </c>
      <c r="J7" s="11">
        <v>15</v>
      </c>
      <c r="K7" s="11">
        <v>0</v>
      </c>
      <c r="L7" s="11">
        <v>25</v>
      </c>
      <c r="M7" s="11">
        <f t="shared" si="0"/>
        <v>1100.3800000000001</v>
      </c>
    </row>
    <row r="8" spans="1:13" s="2" customFormat="1" ht="15" customHeight="1">
      <c r="A8" s="9">
        <v>5</v>
      </c>
      <c r="B8" s="10" t="s">
        <v>29</v>
      </c>
      <c r="C8" s="10" t="s">
        <v>33</v>
      </c>
      <c r="D8" s="10" t="s">
        <v>34</v>
      </c>
      <c r="E8" s="15" t="s">
        <v>17</v>
      </c>
      <c r="F8" s="10" t="s">
        <v>35</v>
      </c>
      <c r="G8" s="10">
        <v>69</v>
      </c>
      <c r="H8" s="10">
        <v>870</v>
      </c>
      <c r="I8" s="11">
        <v>2.5499999999999998</v>
      </c>
      <c r="J8" s="11">
        <v>69</v>
      </c>
      <c r="K8" s="11">
        <v>0</v>
      </c>
      <c r="L8" s="11">
        <v>25</v>
      </c>
      <c r="M8" s="11">
        <f t="shared" si="0"/>
        <v>2312.5</v>
      </c>
    </row>
    <row r="9" spans="1:13" s="2" customFormat="1" ht="15" customHeight="1">
      <c r="A9" s="9">
        <v>6</v>
      </c>
      <c r="B9" s="10" t="s">
        <v>36</v>
      </c>
      <c r="C9" s="10" t="s">
        <v>37</v>
      </c>
      <c r="D9" s="10" t="s">
        <v>38</v>
      </c>
      <c r="E9" s="15" t="s">
        <v>17</v>
      </c>
      <c r="F9" s="10" t="s">
        <v>18</v>
      </c>
      <c r="G9" s="10">
        <v>149</v>
      </c>
      <c r="H9" s="10">
        <v>2816</v>
      </c>
      <c r="I9" s="11">
        <v>3.43</v>
      </c>
      <c r="J9" s="11">
        <v>149</v>
      </c>
      <c r="K9" s="11">
        <v>0</v>
      </c>
      <c r="L9" s="11">
        <v>25</v>
      </c>
      <c r="M9" s="11">
        <f t="shared" si="0"/>
        <v>9832.880000000001</v>
      </c>
    </row>
    <row r="10" spans="1:13" s="2" customFormat="1" ht="15" customHeight="1">
      <c r="A10" s="9">
        <v>7</v>
      </c>
      <c r="B10" s="10" t="s">
        <v>39</v>
      </c>
      <c r="C10" s="10" t="s">
        <v>40</v>
      </c>
      <c r="D10" s="10" t="s">
        <v>41</v>
      </c>
      <c r="E10" s="15" t="s">
        <v>17</v>
      </c>
      <c r="F10" s="10" t="s">
        <v>42</v>
      </c>
      <c r="G10" s="10">
        <v>33</v>
      </c>
      <c r="H10" s="10">
        <v>600</v>
      </c>
      <c r="I10" s="11">
        <v>4.47</v>
      </c>
      <c r="J10" s="11">
        <v>33</v>
      </c>
      <c r="K10" s="11">
        <v>0</v>
      </c>
      <c r="L10" s="11">
        <v>25</v>
      </c>
      <c r="M10" s="11">
        <f t="shared" si="0"/>
        <v>2740</v>
      </c>
    </row>
    <row r="11" spans="1:13" s="2" customFormat="1" ht="15" customHeight="1">
      <c r="A11" s="26" t="s">
        <v>43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  <c r="M11" s="14">
        <f>ROUND(SUM(M4:M10),0)</f>
        <v>23763</v>
      </c>
    </row>
    <row r="12" spans="1:13" s="2" customFormat="1" ht="15" customHeight="1">
      <c r="A12" s="12"/>
      <c r="B12"/>
      <c r="C12"/>
      <c r="D12"/>
      <c r="E12"/>
      <c r="F12"/>
      <c r="G12" s="5">
        <f>SUM(G4:G10)</f>
        <v>411</v>
      </c>
      <c r="H12" s="5">
        <f>SUM(H4:H10)</f>
        <v>7292</v>
      </c>
      <c r="I12" s="13"/>
      <c r="J12" s="13"/>
      <c r="K12" s="13"/>
      <c r="L12" s="13"/>
      <c r="M12" s="13"/>
    </row>
    <row r="13" spans="1:13" s="3" customFormat="1" ht="30" customHeight="1">
      <c r="A13" s="16" t="s">
        <v>19</v>
      </c>
      <c r="B13" s="16"/>
      <c r="C13" s="16"/>
      <c r="D13" s="16"/>
      <c r="E13" s="16"/>
      <c r="F13" s="16"/>
      <c r="G13" s="16"/>
      <c r="H13" s="16"/>
      <c r="I13" s="16"/>
      <c r="J13" s="17"/>
      <c r="K13" s="17"/>
      <c r="L13" s="17"/>
      <c r="M13" s="17"/>
    </row>
    <row r="14" spans="1:13" s="3" customFormat="1" ht="30" customHeight="1">
      <c r="A14" s="16" t="s">
        <v>1</v>
      </c>
      <c r="B14" s="16"/>
      <c r="C14" s="16"/>
      <c r="D14" s="16"/>
      <c r="E14" s="16"/>
      <c r="F14" s="16"/>
      <c r="G14" s="16"/>
      <c r="H14" s="16"/>
      <c r="I14" s="16"/>
      <c r="J14" s="17"/>
      <c r="K14" s="17"/>
      <c r="L14" s="17"/>
      <c r="M14" s="17"/>
    </row>
  </sheetData>
  <sortState ref="B4:O13">
    <sortCondition ref="B4:B13"/>
    <sortCondition ref="C4:C13"/>
  </sortState>
  <mergeCells count="7">
    <mergeCell ref="A13:M13"/>
    <mergeCell ref="A14:M14"/>
    <mergeCell ref="A1:H1"/>
    <mergeCell ref="A2:H2"/>
    <mergeCell ref="I1:M1"/>
    <mergeCell ref="I2:M2"/>
    <mergeCell ref="A11:L11"/>
  </mergeCells>
  <pageMargins left="0.23622047244094491" right="0.15748031496062992" top="0.51181102362204722" bottom="0.35433070866141736" header="0.31496062992125984" footer="0.15748031496062992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2025-03-04T14:59:34Z</cp:lastPrinted>
  <dcterms:created xsi:type="dcterms:W3CDTF">2023-12-07T06:18:55Z</dcterms:created>
  <dcterms:modified xsi:type="dcterms:W3CDTF">2025-03-20T15:17:49Z</dcterms:modified>
</cp:coreProperties>
</file>