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1" i="1" l="1"/>
  <c r="J8" i="1" l="1"/>
  <c r="J5" i="1" l="1"/>
  <c r="J6" i="1"/>
  <c r="J7" i="1"/>
  <c r="J4" i="1"/>
</calcChain>
</file>

<file path=xl/sharedStrings.xml><?xml version="1.0" encoding="utf-8"?>
<sst xmlns="http://schemas.openxmlformats.org/spreadsheetml/2006/main" count="32" uniqueCount="32">
  <si>
    <t>INVOICE
PRAGATI LOGISTICS,SAMANTA SAHI KHUNTIA LANE,8984191006
GST No:21AGHPB9356M1Z9</t>
  </si>
  <si>
    <t>Date</t>
  </si>
  <si>
    <t>Route</t>
  </si>
  <si>
    <t>08/4/2023</t>
  </si>
  <si>
    <t>CUTTACK-KUNDAI HATA</t>
  </si>
  <si>
    <t>30</t>
  </si>
  <si>
    <t>12/4/2023</t>
  </si>
  <si>
    <t>CUTTACK-MAREIGAON</t>
  </si>
  <si>
    <t>0062</t>
  </si>
  <si>
    <t>18/4/2023</t>
  </si>
  <si>
    <t>CUTTACK-JALESWAR</t>
  </si>
  <si>
    <t>113</t>
  </si>
  <si>
    <t>20/4/2023</t>
  </si>
  <si>
    <t>CUTTACK-BRAHMANKHANDI</t>
  </si>
  <si>
    <t>117</t>
  </si>
  <si>
    <t>Thanking you for your business.
PRAGATI LOGISTICS</t>
  </si>
  <si>
    <t>PL/DO/00548</t>
  </si>
  <si>
    <t>PL/MA/00733</t>
  </si>
  <si>
    <t>PL/MA/01095</t>
  </si>
  <si>
    <t>PL/DO/01360</t>
  </si>
  <si>
    <t xml:space="preserve">LR No </t>
  </si>
  <si>
    <t>SL.</t>
  </si>
  <si>
    <t>CASE</t>
  </si>
  <si>
    <t>RATE</t>
  </si>
  <si>
    <t>HML</t>
  </si>
  <si>
    <t>LR CH.</t>
  </si>
  <si>
    <t>AMT.</t>
  </si>
  <si>
    <t>INV.NO</t>
  </si>
  <si>
    <t>(RUPEES ONE THOUSAND THREE HUNDRED FIFTY FIVE ONLY)</t>
  </si>
  <si>
    <t xml:space="preserve">Bill Date: 30/04/2023
Bill #:Inv-4825/23-24
Total Amount: 1355.00
</t>
  </si>
  <si>
    <t>Kindly, verify &amp; confirm within 7 days, else GST will be filed by 20th MAY, 2023. 
GST to be paid by Consignor under Reverse Charge Mechanism(RCM) as per GST.</t>
  </si>
  <si>
    <t>TO,
M/S NEELACHAL AGENCIES
M/S INDIAN HERBS SPECIALITIES PRIVATE LIMITED
Address:PROFESSORPARA 753003, CUTTACK, 6372859874
GST No:21AAGFM2802A1Z8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</si>
</sst>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3</xdr:col>
      <xdr:colOff>1581149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3051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2" sqref="O2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26.5703125" style="1" bestFit="1" customWidth="1"/>
    <col min="5" max="5" width="7.7109375" style="1" bestFit="1" customWidth="1"/>
    <col min="6" max="6" width="5.140625" style="1" bestFit="1" customWidth="1"/>
    <col min="7" max="8" width="5.5703125" style="2" bestFit="1" customWidth="1"/>
    <col min="9" max="9" width="6.42578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26"/>
      <c r="B1" s="26"/>
      <c r="C1" s="26"/>
      <c r="D1" s="26"/>
      <c r="E1" s="20" t="s">
        <v>0</v>
      </c>
      <c r="F1" s="21"/>
      <c r="G1" s="21"/>
      <c r="H1" s="21"/>
      <c r="I1" s="21"/>
      <c r="J1" s="22"/>
    </row>
    <row r="2" spans="1:10" ht="84.75" customHeight="1">
      <c r="A2" s="27" t="s">
        <v>31</v>
      </c>
      <c r="B2" s="28"/>
      <c r="C2" s="28"/>
      <c r="D2" s="29"/>
      <c r="E2" s="23" t="s">
        <v>29</v>
      </c>
      <c r="F2" s="24"/>
      <c r="G2" s="24"/>
      <c r="H2" s="24"/>
      <c r="I2" s="24"/>
      <c r="J2" s="25"/>
    </row>
    <row r="3" spans="1:10" s="8" customFormat="1" ht="15" customHeight="1">
      <c r="A3" s="6" t="s">
        <v>21</v>
      </c>
      <c r="B3" s="6" t="s">
        <v>1</v>
      </c>
      <c r="C3" s="6" t="s">
        <v>20</v>
      </c>
      <c r="D3" s="6" t="s">
        <v>2</v>
      </c>
      <c r="E3" s="6" t="s">
        <v>27</v>
      </c>
      <c r="F3" s="6" t="s">
        <v>22</v>
      </c>
      <c r="G3" s="7" t="s">
        <v>23</v>
      </c>
      <c r="H3" s="7" t="s">
        <v>24</v>
      </c>
      <c r="I3" s="7" t="s">
        <v>25</v>
      </c>
      <c r="J3" s="7" t="s">
        <v>26</v>
      </c>
    </row>
    <row r="4" spans="1:10" ht="17.25" customHeight="1">
      <c r="A4" s="9">
        <v>1</v>
      </c>
      <c r="B4" s="4" t="s">
        <v>3</v>
      </c>
      <c r="C4" s="4" t="s">
        <v>16</v>
      </c>
      <c r="D4" s="4" t="s">
        <v>4</v>
      </c>
      <c r="E4" s="4" t="s">
        <v>5</v>
      </c>
      <c r="F4" s="4">
        <v>3</v>
      </c>
      <c r="G4" s="5">
        <v>65</v>
      </c>
      <c r="H4" s="5">
        <v>6</v>
      </c>
      <c r="I4" s="5">
        <v>25</v>
      </c>
      <c r="J4" s="5">
        <f>F4*G4+H4+I4</f>
        <v>226</v>
      </c>
    </row>
    <row r="5" spans="1:10" s="13" customFormat="1" ht="17.25" customHeight="1">
      <c r="A5" s="10">
        <v>2</v>
      </c>
      <c r="B5" s="11" t="s">
        <v>6</v>
      </c>
      <c r="C5" s="11" t="s">
        <v>17</v>
      </c>
      <c r="D5" s="11" t="s">
        <v>7</v>
      </c>
      <c r="E5" s="11" t="s">
        <v>8</v>
      </c>
      <c r="F5" s="11">
        <v>6</v>
      </c>
      <c r="G5" s="12">
        <v>70</v>
      </c>
      <c r="H5" s="12">
        <v>12</v>
      </c>
      <c r="I5" s="12">
        <v>25</v>
      </c>
      <c r="J5" s="12">
        <f t="shared" ref="J5:J7" si="0">F5*G5+H5+I5</f>
        <v>457</v>
      </c>
    </row>
    <row r="6" spans="1:10" ht="17.25" customHeight="1">
      <c r="A6" s="9">
        <v>3</v>
      </c>
      <c r="B6" s="4" t="s">
        <v>9</v>
      </c>
      <c r="C6" s="4" t="s">
        <v>18</v>
      </c>
      <c r="D6" s="4" t="s">
        <v>10</v>
      </c>
      <c r="E6" s="4" t="s">
        <v>11</v>
      </c>
      <c r="F6" s="4">
        <v>6</v>
      </c>
      <c r="G6" s="5">
        <v>56.93</v>
      </c>
      <c r="H6" s="5">
        <v>12</v>
      </c>
      <c r="I6" s="5">
        <v>25</v>
      </c>
      <c r="J6" s="5">
        <f t="shared" si="0"/>
        <v>378.58</v>
      </c>
    </row>
    <row r="7" spans="1:10">
      <c r="A7" s="9">
        <v>4</v>
      </c>
      <c r="B7" s="4" t="s">
        <v>12</v>
      </c>
      <c r="C7" s="4" t="s">
        <v>19</v>
      </c>
      <c r="D7" s="4" t="s">
        <v>13</v>
      </c>
      <c r="E7" s="4" t="s">
        <v>14</v>
      </c>
      <c r="F7" s="4">
        <v>4</v>
      </c>
      <c r="G7" s="5">
        <v>65</v>
      </c>
      <c r="H7" s="5">
        <v>8</v>
      </c>
      <c r="I7" s="5">
        <v>25</v>
      </c>
      <c r="J7" s="5">
        <f t="shared" si="0"/>
        <v>293</v>
      </c>
    </row>
    <row r="8" spans="1:10" s="15" customFormat="1">
      <c r="A8" s="16" t="s">
        <v>28</v>
      </c>
      <c r="B8" s="16"/>
      <c r="C8" s="16"/>
      <c r="D8" s="16"/>
      <c r="E8" s="16"/>
      <c r="F8" s="16"/>
      <c r="G8" s="17"/>
      <c r="H8" s="17"/>
      <c r="I8" s="17"/>
      <c r="J8" s="14">
        <f>ROUND(SUM(J4:J7),0)</f>
        <v>1355</v>
      </c>
    </row>
    <row r="9" spans="1:10" s="3" customFormat="1" ht="30" customHeight="1">
      <c r="A9" s="18" t="s">
        <v>30</v>
      </c>
      <c r="B9" s="18"/>
      <c r="C9" s="18"/>
      <c r="D9" s="18"/>
      <c r="E9" s="18"/>
      <c r="F9" s="18"/>
      <c r="G9" s="19"/>
      <c r="H9" s="19"/>
      <c r="I9" s="19"/>
      <c r="J9" s="19"/>
    </row>
    <row r="10" spans="1:10" s="3" customFormat="1" ht="30" customHeight="1">
      <c r="A10" s="18" t="s">
        <v>15</v>
      </c>
      <c r="B10" s="18"/>
      <c r="C10" s="18"/>
      <c r="D10" s="18"/>
      <c r="E10" s="18"/>
      <c r="F10" s="18"/>
      <c r="G10" s="19"/>
      <c r="H10" s="19"/>
      <c r="I10" s="19"/>
      <c r="J10" s="19"/>
    </row>
    <row r="11" spans="1:10">
      <c r="F11" s="9">
        <f>SUM(F4:F7)</f>
        <v>19</v>
      </c>
    </row>
  </sheetData>
  <mergeCells count="7">
    <mergeCell ref="A8:I8"/>
    <mergeCell ref="A9:J9"/>
    <mergeCell ref="A10:J10"/>
    <mergeCell ref="E1:J1"/>
    <mergeCell ref="E2:J2"/>
    <mergeCell ref="A1:D1"/>
    <mergeCell ref="A2:D2"/>
  </mergeCells>
  <pageMargins left="0.43" right="0.23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2023-05-22T08:02:27Z</cp:lastPrinted>
  <dcterms:created xsi:type="dcterms:W3CDTF">2023-05-15T08:46:46Z</dcterms:created>
  <dcterms:modified xsi:type="dcterms:W3CDTF">2023-05-22T08:02:28Z</dcterms:modified>
</cp:coreProperties>
</file>