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H12" i="1"/>
  <c r="G12"/>
  <c r="K9"/>
  <c r="K5" l="1"/>
  <c r="K6"/>
  <c r="K7"/>
  <c r="K8"/>
  <c r="K4"/>
</calcChain>
</file>

<file path=xl/sharedStrings.xml><?xml version="1.0" encoding="utf-8"?>
<sst xmlns="http://schemas.openxmlformats.org/spreadsheetml/2006/main" count="42" uniqueCount="33">
  <si>
    <t>INVOICE
PRAGATI LOGISTICS,SAMANTA SAHI KHUNTIA LANE,8984191006
GST No:21AGHPB9356M1Z9</t>
  </si>
  <si>
    <t>05/2/2025</t>
  </si>
  <si>
    <t>453</t>
  </si>
  <si>
    <t>11/2/2025</t>
  </si>
  <si>
    <t>0425</t>
  </si>
  <si>
    <t>0432/0434</t>
  </si>
  <si>
    <t>12/2/2025</t>
  </si>
  <si>
    <t>458</t>
  </si>
  <si>
    <t>27/2/2025</t>
  </si>
  <si>
    <t>0478</t>
  </si>
  <si>
    <t>Thanking you for your business.
PRAGATI LOGISTICS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</si>
  <si>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</si>
  <si>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</si>
  <si>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</si>
  <si>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</si>
  <si>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</si>
  <si>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</si>
  <si>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</si>
  <si>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</si>
  <si>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</si>
  <si>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LR CH</t>
  </si>
  <si>
    <t>AMOUNT</t>
  </si>
  <si>
    <t>PHAMPUNI JEYPORE</t>
  </si>
  <si>
    <t>CTC</t>
  </si>
  <si>
    <t>JA/25278</t>
  </si>
  <si>
    <t>JA/25380</t>
  </si>
  <si>
    <t>JA/25381</t>
  </si>
  <si>
    <t>JA/25495</t>
  </si>
  <si>
    <t>JA/26879</t>
  </si>
  <si>
    <t>Kindly, verify &amp; confirm within 7 days, else GST will be filed by 20th MAR, 2025. 
GST to be paid by Consignor under Reverse Charge Mechanism(RCM) as per GST.</t>
  </si>
  <si>
    <t>(RUPEES NINETEEN THOUSAND FOUR HUNDRED NINETY EIGHT ONLY)</t>
  </si>
  <si>
    <t xml:space="preserve">Bill Date:28/02/2025
Bill NO : 36728
Total Amount:19498.00
</t>
  </si>
  <si>
    <t xml:space="preserve">NEXUS BIO SCIENCE PRIVATE LIMITED
Address:plot no-123 gopinathpur ps-dhauli khurda,8249016829
GST No:21AAFCN8969F1Z8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</si>
</sst>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428625</xdr:colOff>
      <xdr:row>0</xdr:row>
      <xdr:rowOff>971550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029075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U10" sqref="U10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8.85546875" style="1" bestFit="1" customWidth="1"/>
    <col min="4" max="4" width="6.42578125" style="1" bestFit="1" customWidth="1"/>
    <col min="5" max="5" width="10.85546875" style="1" bestFit="1" customWidth="1"/>
    <col min="6" max="6" width="9.85546875" style="1" bestFit="1" customWidth="1"/>
    <col min="7" max="7" width="5.42578125" style="1" bestFit="1" customWidth="1"/>
    <col min="8" max="8" width="8.28515625" style="1" bestFit="1" customWidth="1"/>
    <col min="9" max="9" width="7" style="2" customWidth="1"/>
    <col min="10" max="10" width="6.710937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22"/>
      <c r="B1" s="23"/>
      <c r="C1" s="23"/>
      <c r="D1" s="23"/>
      <c r="E1" s="23"/>
      <c r="F1" s="23"/>
      <c r="G1" s="23"/>
      <c r="H1" s="23"/>
      <c r="I1" s="18" t="s">
        <v>0</v>
      </c>
      <c r="J1" s="19"/>
      <c r="K1" s="19"/>
    </row>
    <row r="2" spans="1:11" ht="68.25" customHeight="1">
      <c r="A2" s="24" t="s">
        <v>32</v>
      </c>
      <c r="B2" s="25"/>
      <c r="C2" s="25"/>
      <c r="D2" s="25"/>
      <c r="E2" s="25"/>
      <c r="F2" s="25"/>
      <c r="G2" s="25"/>
      <c r="H2" s="25"/>
      <c r="I2" s="20" t="s">
        <v>31</v>
      </c>
      <c r="J2" s="21"/>
      <c r="K2" s="21"/>
    </row>
    <row r="3" spans="1:11" s="3" customFormat="1">
      <c r="A3" s="9" t="s">
        <v>11</v>
      </c>
      <c r="B3" s="9" t="s">
        <v>12</v>
      </c>
      <c r="C3" s="9" t="s">
        <v>13</v>
      </c>
      <c r="D3" s="9" t="s">
        <v>14</v>
      </c>
      <c r="E3" s="9" t="s">
        <v>15</v>
      </c>
      <c r="F3" s="9" t="s">
        <v>16</v>
      </c>
      <c r="G3" s="9" t="s">
        <v>17</v>
      </c>
      <c r="H3" s="9" t="s">
        <v>18</v>
      </c>
      <c r="I3" s="10" t="s">
        <v>19</v>
      </c>
      <c r="J3" s="10" t="s">
        <v>20</v>
      </c>
      <c r="K3" s="10" t="s">
        <v>21</v>
      </c>
    </row>
    <row r="4" spans="1:11" ht="30.75" customHeight="1">
      <c r="A4" s="4">
        <v>1</v>
      </c>
      <c r="B4" s="4" t="s">
        <v>1</v>
      </c>
      <c r="C4" s="4" t="s">
        <v>24</v>
      </c>
      <c r="D4" s="11" t="s">
        <v>23</v>
      </c>
      <c r="E4" s="7" t="s">
        <v>22</v>
      </c>
      <c r="F4" s="4" t="s">
        <v>2</v>
      </c>
      <c r="G4" s="4">
        <v>93</v>
      </c>
      <c r="H4" s="4">
        <v>800</v>
      </c>
      <c r="I4" s="5">
        <v>4.88</v>
      </c>
      <c r="J4" s="5">
        <v>20</v>
      </c>
      <c r="K4" s="5">
        <f>H4*I4+J4</f>
        <v>3924</v>
      </c>
    </row>
    <row r="5" spans="1:11" ht="30.75" customHeight="1">
      <c r="A5" s="4">
        <v>2</v>
      </c>
      <c r="B5" s="4" t="s">
        <v>3</v>
      </c>
      <c r="C5" s="4" t="s">
        <v>25</v>
      </c>
      <c r="D5" s="11" t="s">
        <v>23</v>
      </c>
      <c r="E5" s="7" t="s">
        <v>22</v>
      </c>
      <c r="F5" s="4" t="s">
        <v>4</v>
      </c>
      <c r="G5" s="4">
        <v>81</v>
      </c>
      <c r="H5" s="4">
        <v>2000</v>
      </c>
      <c r="I5" s="8">
        <v>4.88</v>
      </c>
      <c r="J5" s="8">
        <v>20</v>
      </c>
      <c r="K5" s="8">
        <f t="shared" ref="K5:K8" si="0">H5*I5+J5</f>
        <v>9780</v>
      </c>
    </row>
    <row r="6" spans="1:11" ht="30.75" customHeight="1">
      <c r="A6" s="4">
        <v>3</v>
      </c>
      <c r="B6" s="4" t="s">
        <v>3</v>
      </c>
      <c r="C6" s="4" t="s">
        <v>26</v>
      </c>
      <c r="D6" s="11" t="s">
        <v>23</v>
      </c>
      <c r="E6" s="7" t="s">
        <v>22</v>
      </c>
      <c r="F6" s="4" t="s">
        <v>5</v>
      </c>
      <c r="G6" s="4">
        <v>61</v>
      </c>
      <c r="H6" s="4">
        <v>1065</v>
      </c>
      <c r="I6" s="8">
        <v>4.88</v>
      </c>
      <c r="J6" s="8">
        <v>20</v>
      </c>
      <c r="K6" s="8">
        <f t="shared" si="0"/>
        <v>5217.2</v>
      </c>
    </row>
    <row r="7" spans="1:11" ht="30.75" customHeight="1">
      <c r="A7" s="4">
        <v>4</v>
      </c>
      <c r="B7" s="4" t="s">
        <v>6</v>
      </c>
      <c r="C7" s="4" t="s">
        <v>27</v>
      </c>
      <c r="D7" s="11" t="s">
        <v>23</v>
      </c>
      <c r="E7" s="7" t="s">
        <v>22</v>
      </c>
      <c r="F7" s="4" t="s">
        <v>7</v>
      </c>
      <c r="G7" s="4">
        <v>8</v>
      </c>
      <c r="H7" s="4">
        <v>50</v>
      </c>
      <c r="I7" s="8">
        <v>4.88</v>
      </c>
      <c r="J7" s="8">
        <v>20</v>
      </c>
      <c r="K7" s="8">
        <f t="shared" si="0"/>
        <v>264</v>
      </c>
    </row>
    <row r="8" spans="1:11" ht="30.75" customHeight="1">
      <c r="A8" s="4">
        <v>5</v>
      </c>
      <c r="B8" s="4" t="s">
        <v>8</v>
      </c>
      <c r="C8" s="4" t="s">
        <v>28</v>
      </c>
      <c r="D8" s="11" t="s">
        <v>23</v>
      </c>
      <c r="E8" s="7" t="s">
        <v>22</v>
      </c>
      <c r="F8" s="4" t="s">
        <v>9</v>
      </c>
      <c r="G8" s="4">
        <v>6</v>
      </c>
      <c r="H8" s="4">
        <v>60</v>
      </c>
      <c r="I8" s="8">
        <v>4.88</v>
      </c>
      <c r="J8" s="8">
        <v>20</v>
      </c>
      <c r="K8" s="8">
        <f t="shared" si="0"/>
        <v>312.8</v>
      </c>
    </row>
    <row r="9" spans="1:11" s="3" customFormat="1">
      <c r="A9" s="12" t="s">
        <v>30</v>
      </c>
      <c r="B9" s="13"/>
      <c r="C9" s="13"/>
      <c r="D9" s="13"/>
      <c r="E9" s="13"/>
      <c r="F9" s="13"/>
      <c r="G9" s="13"/>
      <c r="H9" s="13"/>
      <c r="I9" s="14"/>
      <c r="J9" s="15"/>
      <c r="K9" s="6">
        <f>ROUND(SUM(K4:K8),0)</f>
        <v>19498</v>
      </c>
    </row>
    <row r="10" spans="1:11" s="3" customFormat="1" ht="30" customHeight="1">
      <c r="A10" s="16" t="s">
        <v>29</v>
      </c>
      <c r="B10" s="16"/>
      <c r="C10" s="16"/>
      <c r="D10" s="16"/>
      <c r="E10" s="16"/>
      <c r="F10" s="16"/>
      <c r="G10" s="16"/>
      <c r="H10" s="16"/>
      <c r="I10" s="17"/>
      <c r="J10" s="17"/>
      <c r="K10" s="17"/>
    </row>
    <row r="11" spans="1:11" s="3" customFormat="1" ht="30" customHeight="1">
      <c r="A11" s="16" t="s">
        <v>10</v>
      </c>
      <c r="B11" s="16"/>
      <c r="C11" s="16"/>
      <c r="D11" s="16"/>
      <c r="E11" s="16"/>
      <c r="F11" s="16"/>
      <c r="G11" s="16"/>
      <c r="H11" s="16"/>
      <c r="I11" s="17"/>
      <c r="J11" s="17"/>
      <c r="K11" s="17"/>
    </row>
    <row r="12" spans="1:11">
      <c r="G12" s="9">
        <f>SUM(G4:G8)</f>
        <v>249</v>
      </c>
      <c r="H12" s="9">
        <f>SUM(H4:H8)</f>
        <v>3975</v>
      </c>
    </row>
  </sheetData>
  <mergeCells count="7">
    <mergeCell ref="A9:J9"/>
    <mergeCell ref="A10:K10"/>
    <mergeCell ref="A11:K11"/>
    <mergeCell ref="I1:K1"/>
    <mergeCell ref="I2:K2"/>
    <mergeCell ref="A1:H1"/>
    <mergeCell ref="A2:H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2025-03-12T07:52:39Z</cp:lastPrinted>
  <dcterms:created xsi:type="dcterms:W3CDTF">2025-03-11T08:12:10Z</dcterms:created>
  <dcterms:modified xsi:type="dcterms:W3CDTF">2025-03-28T10:35:12Z</dcterms:modified>
</cp:coreProperties>
</file>