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E22" l="1"/>
  <c r="E41" l="1"/>
  <c r="E42" s="1"/>
  <c r="E43" l="1"/>
</calcChain>
</file>

<file path=xl/sharedStrings.xml><?xml version="1.0" encoding="utf-8"?>
<sst xmlns="http://schemas.openxmlformats.org/spreadsheetml/2006/main" count="27" uniqueCount="27">
  <si>
    <t>Sl. No</t>
  </si>
  <si>
    <t>Particulars</t>
  </si>
  <si>
    <t>No(s)</t>
  </si>
  <si>
    <t>Amount</t>
  </si>
  <si>
    <t>Water</t>
  </si>
  <si>
    <t>House Keeping</t>
  </si>
  <si>
    <t>Staff welfare</t>
  </si>
  <si>
    <t>Broad Band Charges</t>
  </si>
  <si>
    <t>Postage &amp; Courier</t>
  </si>
  <si>
    <t>Stationary</t>
  </si>
  <si>
    <t>Service Charge</t>
  </si>
  <si>
    <t>Genset Charges</t>
  </si>
  <si>
    <t>Telephone Charges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</si>
  <si>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</si>
  <si>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</si>
  <si>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</si>
  <si>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</si>
  <si>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</si>
  <si>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</si>
  <si>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</si>
  <si>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 xml:space="preserve">Electricity </t>
  </si>
  <si>
    <t>CFA CLAIM FOR THE MONTH OF JUNE 2025</t>
  </si>
  <si>
    <t>Date: 30.06.2025</t>
  </si>
  <si>
    <t>Loading Charges against inv. No.- ODI/99,100/25-26</t>
  </si>
  <si>
    <t>15 TON @ Rs 160/-</t>
  </si>
  <si>
    <t>(RUPEES SIXTY SEVEN THOUSAND FOUR HUNDRED NINETY SIX ONLY)</t>
  </si>
  <si>
    <t>Invoice No : CFA/8624/25-26</t>
  </si>
</sst>
</file>

<file path=xl/styles.xml><?xml version="1.0" encoding="utf-8"?>
<styleSheet xmlns="http://schemas.openxmlformats.org/spreadsheetml/2006/main">
  <numFmts count="1">
    <numFmt numFmtId="164" formatCode="&quot;₹&quot;\ 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0" fillId="0" borderId="0" xfId="0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6" fillId="0" borderId="12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E55"/>
  <sheetViews>
    <sheetView tabSelected="1" workbookViewId="0">
      <selection activeCell="H13" sqref="H13"/>
    </sheetView>
  </sheetViews>
  <sheetFormatPr defaultRowHeight="15"/>
  <cols>
    <col min="2" max="2" width="9" customWidth="1"/>
    <col min="3" max="3" width="37" customWidth="1"/>
    <col min="4" max="4" width="19.28515625" customWidth="1"/>
    <col min="5" max="5" width="14.7109375" customWidth="1"/>
  </cols>
  <sheetData>
    <row r="5" spans="2:5" ht="21">
      <c r="B5" s="19" t="s">
        <v>21</v>
      </c>
      <c r="C5" s="19"/>
      <c r="D5" s="19"/>
      <c r="E5" s="19"/>
    </row>
    <row r="6" spans="2:5" ht="15.75" thickBot="1"/>
    <row r="7" spans="2:5" ht="18.75">
      <c r="B7" s="24" t="s">
        <v>13</v>
      </c>
      <c r="C7" s="25"/>
      <c r="D7" s="22" t="s">
        <v>26</v>
      </c>
      <c r="E7" s="23"/>
    </row>
    <row r="8" spans="2:5" ht="19.5" thickBot="1">
      <c r="B8" s="26"/>
      <c r="C8" s="27"/>
      <c r="D8" s="33" t="s">
        <v>22</v>
      </c>
      <c r="E8" s="34"/>
    </row>
    <row r="9" spans="2:5" ht="15.75" thickBot="1"/>
    <row r="10" spans="2:5" ht="15" customHeight="1">
      <c r="B10" s="5" t="s">
        <v>0</v>
      </c>
      <c r="C10" s="6" t="s">
        <v>1</v>
      </c>
      <c r="D10" s="6" t="s">
        <v>2</v>
      </c>
      <c r="E10" s="15" t="s">
        <v>3</v>
      </c>
    </row>
    <row r="11" spans="2:5" ht="15" customHeight="1">
      <c r="B11" s="7">
        <v>1</v>
      </c>
      <c r="C11" s="3" t="s">
        <v>4</v>
      </c>
      <c r="D11" s="1"/>
      <c r="E11" s="16">
        <v>500</v>
      </c>
    </row>
    <row r="12" spans="2:5" ht="15" customHeight="1">
      <c r="B12" s="7">
        <v>2</v>
      </c>
      <c r="C12" s="3" t="s">
        <v>5</v>
      </c>
      <c r="D12" s="1"/>
      <c r="E12" s="16">
        <v>500</v>
      </c>
    </row>
    <row r="13" spans="2:5" ht="15" customHeight="1">
      <c r="B13" s="7">
        <v>3</v>
      </c>
      <c r="C13" s="3" t="s">
        <v>6</v>
      </c>
      <c r="D13" s="1"/>
      <c r="E13" s="16">
        <v>1000</v>
      </c>
    </row>
    <row r="14" spans="2:5" ht="15" customHeight="1">
      <c r="B14" s="7">
        <v>4</v>
      </c>
      <c r="C14" s="3" t="s">
        <v>7</v>
      </c>
      <c r="D14" s="1"/>
      <c r="E14" s="16">
        <v>500</v>
      </c>
    </row>
    <row r="15" spans="2:5" ht="15" customHeight="1">
      <c r="B15" s="7">
        <v>5</v>
      </c>
      <c r="C15" s="3" t="s">
        <v>8</v>
      </c>
      <c r="D15" s="1"/>
      <c r="E15" s="16">
        <v>0</v>
      </c>
    </row>
    <row r="16" spans="2:5" ht="15" customHeight="1">
      <c r="B16" s="7">
        <v>6</v>
      </c>
      <c r="C16" s="3" t="s">
        <v>12</v>
      </c>
      <c r="D16" s="1"/>
      <c r="E16" s="16">
        <v>300</v>
      </c>
    </row>
    <row r="17" spans="2:5" ht="15" customHeight="1">
      <c r="B17" s="7">
        <v>7</v>
      </c>
      <c r="C17" s="3" t="s">
        <v>9</v>
      </c>
      <c r="D17" s="1"/>
      <c r="E17" s="16">
        <v>1000</v>
      </c>
    </row>
    <row r="18" spans="2:5" ht="15" customHeight="1">
      <c r="B18" s="7">
        <v>8</v>
      </c>
      <c r="C18" s="3" t="s">
        <v>20</v>
      </c>
      <c r="D18" s="1"/>
      <c r="E18" s="16">
        <v>1000</v>
      </c>
    </row>
    <row r="19" spans="2:5" ht="15" customHeight="1">
      <c r="B19" s="7">
        <v>9</v>
      </c>
      <c r="C19" s="3" t="s">
        <v>10</v>
      </c>
      <c r="D19" s="1"/>
      <c r="E19" s="16">
        <v>50000</v>
      </c>
    </row>
    <row r="20" spans="2:5" ht="15" customHeight="1">
      <c r="B20" s="7">
        <v>10</v>
      </c>
      <c r="C20" s="3" t="s">
        <v>11</v>
      </c>
      <c r="D20" s="1"/>
      <c r="E20" s="16">
        <v>0</v>
      </c>
    </row>
    <row r="21" spans="2:5" s="12" customFormat="1" ht="30.75" thickBot="1">
      <c r="B21" s="14">
        <v>11</v>
      </c>
      <c r="C21" s="18" t="s">
        <v>23</v>
      </c>
      <c r="D21" s="13" t="s">
        <v>24</v>
      </c>
      <c r="E21" s="17">
        <f>15*160</f>
        <v>2400</v>
      </c>
    </row>
    <row r="22" spans="2:5" s="4" customFormat="1" ht="15.75">
      <c r="B22" s="35" t="s">
        <v>16</v>
      </c>
      <c r="C22" s="36"/>
      <c r="D22" s="36"/>
      <c r="E22" s="9">
        <f>SUM(E11:E21)</f>
        <v>57200</v>
      </c>
    </row>
    <row r="23" spans="2:5" ht="15.75" hidden="1">
      <c r="B23" s="7"/>
      <c r="C23" s="1"/>
      <c r="D23" s="1"/>
      <c r="E23" s="10"/>
    </row>
    <row r="24" spans="2:5" ht="15.75" hidden="1">
      <c r="B24" s="7"/>
      <c r="C24" s="1"/>
      <c r="D24" s="1"/>
      <c r="E24" s="10"/>
    </row>
    <row r="25" spans="2:5" ht="15.75" hidden="1">
      <c r="B25" s="7"/>
      <c r="C25" s="1"/>
      <c r="D25" s="1"/>
      <c r="E25" s="10"/>
    </row>
    <row r="26" spans="2:5" ht="15.75" hidden="1">
      <c r="B26" s="7"/>
      <c r="C26" s="1"/>
      <c r="D26" s="1"/>
      <c r="E26" s="10"/>
    </row>
    <row r="27" spans="2:5" ht="15.75" hidden="1">
      <c r="B27" s="7"/>
      <c r="C27" s="1"/>
      <c r="D27" s="1"/>
      <c r="E27" s="10"/>
    </row>
    <row r="28" spans="2:5" ht="15.75" hidden="1">
      <c r="B28" s="7"/>
      <c r="C28" s="1"/>
      <c r="D28" s="1"/>
      <c r="E28" s="10"/>
    </row>
    <row r="29" spans="2:5" ht="15.75" hidden="1">
      <c r="B29" s="7"/>
      <c r="C29" s="1"/>
      <c r="D29" s="1"/>
      <c r="E29" s="10"/>
    </row>
    <row r="30" spans="2:5" ht="15.75" hidden="1">
      <c r="B30" s="7"/>
      <c r="C30" s="1"/>
      <c r="D30" s="1"/>
      <c r="E30" s="10"/>
    </row>
    <row r="31" spans="2:5" ht="15.75" hidden="1">
      <c r="B31" s="7"/>
      <c r="C31" s="1"/>
      <c r="D31" s="1"/>
      <c r="E31" s="10"/>
    </row>
    <row r="32" spans="2:5" ht="15.75" hidden="1">
      <c r="B32" s="7"/>
      <c r="C32" s="1"/>
      <c r="D32" s="1"/>
      <c r="E32" s="10"/>
    </row>
    <row r="33" spans="2:5" ht="15.75" hidden="1">
      <c r="B33" s="7"/>
      <c r="C33" s="1"/>
      <c r="D33" s="1"/>
      <c r="E33" s="10"/>
    </row>
    <row r="34" spans="2:5" ht="15.75" hidden="1">
      <c r="B34" s="7"/>
      <c r="C34" s="1"/>
      <c r="D34" s="1"/>
      <c r="E34" s="10"/>
    </row>
    <row r="35" spans="2:5" ht="15.75" hidden="1">
      <c r="B35" s="7"/>
      <c r="C35" s="1"/>
      <c r="D35" s="1"/>
      <c r="E35" s="10"/>
    </row>
    <row r="36" spans="2:5" ht="15.75" hidden="1">
      <c r="B36" s="7"/>
      <c r="C36" s="1"/>
      <c r="D36" s="1"/>
      <c r="E36" s="10"/>
    </row>
    <row r="37" spans="2:5" ht="15.75" hidden="1">
      <c r="B37" s="7"/>
      <c r="C37" s="1"/>
      <c r="D37" s="1"/>
      <c r="E37" s="10"/>
    </row>
    <row r="38" spans="2:5" ht="15.75" hidden="1">
      <c r="B38" s="7"/>
      <c r="C38" s="1"/>
      <c r="D38" s="1"/>
      <c r="E38" s="10"/>
    </row>
    <row r="39" spans="2:5" ht="15.75" hidden="1">
      <c r="B39" s="7"/>
      <c r="C39" s="1"/>
      <c r="D39" s="1"/>
      <c r="E39" s="10"/>
    </row>
    <row r="40" spans="2:5" ht="15.75" hidden="1">
      <c r="B40" s="7"/>
      <c r="C40" s="1"/>
      <c r="D40" s="1"/>
      <c r="E40" s="10"/>
    </row>
    <row r="41" spans="2:5" ht="15.75">
      <c r="B41" s="28" t="s">
        <v>17</v>
      </c>
      <c r="C41" s="29"/>
      <c r="D41" s="29"/>
      <c r="E41" s="10">
        <f>E22*9%</f>
        <v>5148</v>
      </c>
    </row>
    <row r="42" spans="2:5" ht="15.75">
      <c r="B42" s="28" t="s">
        <v>18</v>
      </c>
      <c r="C42" s="29"/>
      <c r="D42" s="29"/>
      <c r="E42" s="10">
        <f>E41</f>
        <v>5148</v>
      </c>
    </row>
    <row r="43" spans="2:5" ht="16.5" thickBot="1">
      <c r="B43" s="30" t="s">
        <v>19</v>
      </c>
      <c r="C43" s="31"/>
      <c r="D43" s="31"/>
      <c r="E43" s="11">
        <f>ROUND(SUM(E22:E42),0)</f>
        <v>67496</v>
      </c>
    </row>
    <row r="44" spans="2:5" s="4" customFormat="1" ht="16.5" thickBot="1">
      <c r="B44" s="37" t="s">
        <v>25</v>
      </c>
      <c r="C44" s="38"/>
      <c r="D44" s="38"/>
      <c r="E44" s="39"/>
    </row>
    <row r="51" spans="2:5">
      <c r="B51" s="21" t="s">
        <v>14</v>
      </c>
      <c r="C51" s="21"/>
      <c r="D51" s="32"/>
      <c r="E51" s="32"/>
    </row>
    <row r="52" spans="2:5">
      <c r="B52" s="8"/>
      <c r="C52" s="8"/>
      <c r="D52" s="2"/>
      <c r="E52" s="2"/>
    </row>
    <row r="53" spans="2:5">
      <c r="B53" s="8"/>
      <c r="C53" s="8"/>
      <c r="D53" s="2"/>
      <c r="E53" s="2"/>
    </row>
    <row r="54" spans="2:5">
      <c r="B54" s="8"/>
      <c r="C54" s="8"/>
      <c r="D54" s="2"/>
      <c r="E54" s="2"/>
    </row>
    <row r="55" spans="2:5">
      <c r="B55" s="21" t="s">
        <v>15</v>
      </c>
      <c r="C55" s="21"/>
      <c r="D55" s="20"/>
      <c r="E55" s="20"/>
    </row>
  </sheetData>
  <mergeCells count="13">
    <mergeCell ref="B5:E5"/>
    <mergeCell ref="D55:E55"/>
    <mergeCell ref="B55:C55"/>
    <mergeCell ref="D7:E7"/>
    <mergeCell ref="B7:C8"/>
    <mergeCell ref="B41:D41"/>
    <mergeCell ref="B42:D42"/>
    <mergeCell ref="B43:D43"/>
    <mergeCell ref="D51:E51"/>
    <mergeCell ref="D8:E8"/>
    <mergeCell ref="B22:D22"/>
    <mergeCell ref="B44:E44"/>
    <mergeCell ref="B51:C51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LENOVO</cp:lastModifiedBy>
  <cp:lastPrinted>2025-06-03T13:18:30Z</cp:lastPrinted>
  <dcterms:created xsi:type="dcterms:W3CDTF">2022-05-19T05:05:09Z</dcterms:created>
  <dcterms:modified xsi:type="dcterms:W3CDTF">2025-07-05T10:50:56Z</dcterms:modified>
</cp:coreProperties>
</file>