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6" i="1"/>
  <c r="L13"/>
  <c r="L5"/>
  <c r="L6"/>
  <c r="L7"/>
  <c r="L8"/>
  <c r="L9"/>
  <c r="L10"/>
  <c r="L11"/>
  <c r="L12"/>
  <c r="L14"/>
  <c r="L15"/>
  <c r="L4"/>
</calcChain>
</file>

<file path=xl/sharedStrings.xml><?xml version="1.0" encoding="utf-8"?>
<sst xmlns="http://schemas.openxmlformats.org/spreadsheetml/2006/main" count="76" uniqueCount="52">
  <si>
    <t>INVOICE
PRAGATI LOGISTICS,SAMANTA SAHI KHUNTIA LANE,8984191006
GST No:21AGHPB9356M1Z9</t>
  </si>
  <si>
    <t>HSN</t>
  </si>
  <si>
    <t>09/5/2025</t>
  </si>
  <si>
    <t>PL/BH/00967/25-26</t>
  </si>
  <si>
    <t>996791</t>
  </si>
  <si>
    <t>BHUBANESWAR-OJHA POKHARI</t>
  </si>
  <si>
    <t>049</t>
  </si>
  <si>
    <t>PL/BH/00964/25-26</t>
  </si>
  <si>
    <t>BHUBANESWAR-SAMARAIPUR</t>
  </si>
  <si>
    <t>039</t>
  </si>
  <si>
    <t>PL/BH/00966/25-26</t>
  </si>
  <si>
    <t>BHUBANESWAR-betnoti</t>
  </si>
  <si>
    <t>047</t>
  </si>
  <si>
    <t>PL/BH/00965/25-26</t>
  </si>
  <si>
    <t>BHUBANESWAR-rupsa</t>
  </si>
  <si>
    <t>051</t>
  </si>
  <si>
    <t>PL/BH/00968/25-26</t>
  </si>
  <si>
    <t>BHUBANESWAR-BALASORE</t>
  </si>
  <si>
    <t>038</t>
  </si>
  <si>
    <t>PL/BH/00961/25-26</t>
  </si>
  <si>
    <t>48</t>
  </si>
  <si>
    <t>PL/BH/00977/25-26</t>
  </si>
  <si>
    <t>BHUBANESWAR-KATIKATA</t>
  </si>
  <si>
    <t>50</t>
  </si>
  <si>
    <t>23/5/2025</t>
  </si>
  <si>
    <t>PL/BH/01319/25-26</t>
  </si>
  <si>
    <t>57</t>
  </si>
  <si>
    <t>PL/BH/01325/25-26</t>
  </si>
  <si>
    <t>BHUBANESWAR-JALESWAR</t>
  </si>
  <si>
    <t>56</t>
  </si>
  <si>
    <t>PL/BH/01315/25-26</t>
  </si>
  <si>
    <t>BHUBANESWAR-BHADRAK</t>
  </si>
  <si>
    <t>063</t>
  </si>
  <si>
    <t>24/5/2025</t>
  </si>
  <si>
    <t>PL/BH/01351/25-26</t>
  </si>
  <si>
    <t>060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</si>
  <si>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</si>
  <si>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</si>
  <si>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</si>
  <si>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</si>
  <si>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</si>
  <si>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</si>
  <si>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</si>
  <si>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</si>
  <si>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</si>
  <si>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</si>
  <si>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</si>
  <si>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</si>
  <si>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</si>
  <si>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BALAJI AGRO PRIVATE LIMITED
Address:plot NO-S-4/40,NILADRI VIHAR,CHANDRASEKHARPUR,BHUBANESWAR -751021,6291976502
GST No:21AABCB9078M1ZF
</t>
  </si>
  <si>
    <t>PL/BH/01309/25-26</t>
  </si>
  <si>
    <t xml:space="preserve">Bill Date: 31/05/2025
Bill #:Inv-6886/25-26
Total Amount: 13825.00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</si>
</sst>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7</xdr:col>
      <xdr:colOff>238125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40862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A7" workbookViewId="0">
      <selection activeCell="P13" sqref="P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4.140625" style="1" bestFit="1" customWidth="1"/>
    <col min="4" max="4" width="7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90" customHeight="1">
      <c r="A2" s="17" t="s">
        <v>49</v>
      </c>
      <c r="B2" s="18"/>
      <c r="C2" s="18"/>
      <c r="D2" s="18"/>
      <c r="E2" s="18"/>
      <c r="F2" s="18"/>
      <c r="G2" s="18"/>
      <c r="H2" s="19"/>
      <c r="I2" s="16" t="s">
        <v>51</v>
      </c>
      <c r="J2" s="16"/>
      <c r="K2" s="16"/>
      <c r="L2" s="16"/>
    </row>
    <row r="3" spans="1:12" s="9" customFormat="1">
      <c r="A3" s="5" t="s">
        <v>38</v>
      </c>
      <c r="B3" s="5" t="s">
        <v>39</v>
      </c>
      <c r="C3" s="5" t="s">
        <v>40</v>
      </c>
      <c r="D3" s="5" t="s">
        <v>1</v>
      </c>
      <c r="E3" s="5" t="s">
        <v>41</v>
      </c>
      <c r="F3" s="5" t="s">
        <v>42</v>
      </c>
      <c r="G3" s="5" t="s">
        <v>43</v>
      </c>
      <c r="H3" s="8" t="s">
        <v>44</v>
      </c>
      <c r="I3" s="8" t="s">
        <v>45</v>
      </c>
      <c r="J3" s="8" t="s">
        <v>46</v>
      </c>
      <c r="K3" s="8" t="s">
        <v>47</v>
      </c>
      <c r="L3" s="8" t="s">
        <v>48</v>
      </c>
    </row>
    <row r="4" spans="1:12" ht="30">
      <c r="A4" s="4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>
        <v>4</v>
      </c>
      <c r="H4" s="6">
        <v>58.75</v>
      </c>
      <c r="I4" s="6">
        <v>8</v>
      </c>
      <c r="J4" s="6">
        <v>60</v>
      </c>
      <c r="K4" s="6">
        <v>50</v>
      </c>
      <c r="L4" s="6">
        <f>G4*H4+I4+J4+K4</f>
        <v>353</v>
      </c>
    </row>
    <row r="5" spans="1:12" ht="30">
      <c r="A5" s="4">
        <v>2</v>
      </c>
      <c r="B5" s="4" t="s">
        <v>2</v>
      </c>
      <c r="C5" s="4" t="s">
        <v>7</v>
      </c>
      <c r="D5" s="4" t="s">
        <v>4</v>
      </c>
      <c r="E5" s="4" t="s">
        <v>8</v>
      </c>
      <c r="F5" s="4" t="s">
        <v>9</v>
      </c>
      <c r="G5" s="4">
        <v>4</v>
      </c>
      <c r="H5" s="6">
        <v>72.875</v>
      </c>
      <c r="I5" s="6">
        <v>8</v>
      </c>
      <c r="J5" s="6">
        <v>60</v>
      </c>
      <c r="K5" s="6">
        <v>50</v>
      </c>
      <c r="L5" s="6">
        <f t="shared" ref="L5:L15" si="0">G5*H5+I5+J5+K5</f>
        <v>409.5</v>
      </c>
    </row>
    <row r="6" spans="1:12" ht="30">
      <c r="A6" s="4">
        <v>3</v>
      </c>
      <c r="B6" s="4" t="s">
        <v>2</v>
      </c>
      <c r="C6" s="4" t="s">
        <v>10</v>
      </c>
      <c r="D6" s="4" t="s">
        <v>4</v>
      </c>
      <c r="E6" s="4" t="s">
        <v>11</v>
      </c>
      <c r="F6" s="4" t="s">
        <v>12</v>
      </c>
      <c r="G6" s="4">
        <v>6</v>
      </c>
      <c r="H6" s="6">
        <v>51.674999999999997</v>
      </c>
      <c r="I6" s="6">
        <v>12</v>
      </c>
      <c r="J6" s="6">
        <v>120</v>
      </c>
      <c r="K6" s="6">
        <v>50</v>
      </c>
      <c r="L6" s="6">
        <f t="shared" si="0"/>
        <v>492.04999999999995</v>
      </c>
    </row>
    <row r="7" spans="1:12" ht="30">
      <c r="A7" s="4">
        <v>4</v>
      </c>
      <c r="B7" s="4" t="s">
        <v>2</v>
      </c>
      <c r="C7" s="4" t="s">
        <v>13</v>
      </c>
      <c r="D7" s="4" t="s">
        <v>4</v>
      </c>
      <c r="E7" s="4" t="s">
        <v>14</v>
      </c>
      <c r="F7" s="4" t="s">
        <v>15</v>
      </c>
      <c r="G7" s="4">
        <v>25</v>
      </c>
      <c r="H7" s="6">
        <v>64.66</v>
      </c>
      <c r="I7" s="6">
        <v>50</v>
      </c>
      <c r="J7" s="6">
        <v>250</v>
      </c>
      <c r="K7" s="6">
        <v>50</v>
      </c>
      <c r="L7" s="6">
        <f t="shared" si="0"/>
        <v>1966.5</v>
      </c>
    </row>
    <row r="8" spans="1:12" ht="30">
      <c r="A8" s="4">
        <v>5</v>
      </c>
      <c r="B8" s="4" t="s">
        <v>2</v>
      </c>
      <c r="C8" s="4" t="s">
        <v>16</v>
      </c>
      <c r="D8" s="4" t="s">
        <v>4</v>
      </c>
      <c r="E8" s="4" t="s">
        <v>17</v>
      </c>
      <c r="F8" s="4" t="s">
        <v>18</v>
      </c>
      <c r="G8" s="4">
        <v>21</v>
      </c>
      <c r="H8" s="6">
        <v>71.297619047619051</v>
      </c>
      <c r="I8" s="6">
        <v>42</v>
      </c>
      <c r="J8" s="6">
        <v>336</v>
      </c>
      <c r="K8" s="6">
        <v>50</v>
      </c>
      <c r="L8" s="6">
        <f t="shared" si="0"/>
        <v>1925.25</v>
      </c>
    </row>
    <row r="9" spans="1:12" ht="30">
      <c r="A9" s="4">
        <v>6</v>
      </c>
      <c r="B9" s="4" t="s">
        <v>2</v>
      </c>
      <c r="C9" s="4" t="s">
        <v>19</v>
      </c>
      <c r="D9" s="4" t="s">
        <v>4</v>
      </c>
      <c r="E9" s="4" t="s">
        <v>17</v>
      </c>
      <c r="F9" s="4" t="s">
        <v>20</v>
      </c>
      <c r="G9" s="4">
        <v>10</v>
      </c>
      <c r="H9" s="6">
        <v>71.284999999999997</v>
      </c>
      <c r="I9" s="6">
        <v>20</v>
      </c>
      <c r="J9" s="6">
        <v>160</v>
      </c>
      <c r="K9" s="6">
        <v>50</v>
      </c>
      <c r="L9" s="6">
        <f t="shared" si="0"/>
        <v>942.84999999999991</v>
      </c>
    </row>
    <row r="10" spans="1:12" ht="30">
      <c r="A10" s="4">
        <v>7</v>
      </c>
      <c r="B10" s="4" t="s">
        <v>2</v>
      </c>
      <c r="C10" s="4" t="s">
        <v>21</v>
      </c>
      <c r="D10" s="4" t="s">
        <v>4</v>
      </c>
      <c r="E10" s="4" t="s">
        <v>22</v>
      </c>
      <c r="F10" s="4" t="s">
        <v>23</v>
      </c>
      <c r="G10" s="4">
        <v>6</v>
      </c>
      <c r="H10" s="6">
        <v>68.458333333333329</v>
      </c>
      <c r="I10" s="6">
        <v>12</v>
      </c>
      <c r="J10" s="6">
        <v>108</v>
      </c>
      <c r="K10" s="6">
        <v>50</v>
      </c>
      <c r="L10" s="6">
        <f t="shared" si="0"/>
        <v>580.75</v>
      </c>
    </row>
    <row r="11" spans="1:12" ht="30">
      <c r="A11" s="4">
        <v>8</v>
      </c>
      <c r="B11" s="4" t="s">
        <v>24</v>
      </c>
      <c r="C11" s="4" t="s">
        <v>25</v>
      </c>
      <c r="D11" s="4" t="s">
        <v>4</v>
      </c>
      <c r="E11" s="4" t="s">
        <v>11</v>
      </c>
      <c r="F11" s="4" t="s">
        <v>26</v>
      </c>
      <c r="G11" s="4">
        <v>13</v>
      </c>
      <c r="H11" s="6">
        <v>67.065384615384616</v>
      </c>
      <c r="I11" s="6">
        <v>26</v>
      </c>
      <c r="J11" s="6">
        <v>260</v>
      </c>
      <c r="K11" s="6">
        <v>50</v>
      </c>
      <c r="L11" s="6">
        <f t="shared" si="0"/>
        <v>1207.8499999999999</v>
      </c>
    </row>
    <row r="12" spans="1:12" ht="30">
      <c r="A12" s="4">
        <v>9</v>
      </c>
      <c r="B12" s="4" t="s">
        <v>24</v>
      </c>
      <c r="C12" s="4" t="s">
        <v>27</v>
      </c>
      <c r="D12" s="4" t="s">
        <v>4</v>
      </c>
      <c r="E12" s="4" t="s">
        <v>28</v>
      </c>
      <c r="F12" s="4" t="s">
        <v>29</v>
      </c>
      <c r="G12" s="4">
        <v>9</v>
      </c>
      <c r="H12" s="6">
        <v>70.666666666666671</v>
      </c>
      <c r="I12" s="6">
        <v>18</v>
      </c>
      <c r="J12" s="6">
        <v>144</v>
      </c>
      <c r="K12" s="6">
        <v>50</v>
      </c>
      <c r="L12" s="6">
        <f t="shared" si="0"/>
        <v>848</v>
      </c>
    </row>
    <row r="13" spans="1:12" ht="30">
      <c r="A13" s="4">
        <v>10</v>
      </c>
      <c r="B13" s="20" t="s">
        <v>24</v>
      </c>
      <c r="C13" s="20" t="s">
        <v>50</v>
      </c>
      <c r="D13" s="20" t="s">
        <v>4</v>
      </c>
      <c r="E13" s="20" t="s">
        <v>14</v>
      </c>
      <c r="F13" s="21">
        <v>1210</v>
      </c>
      <c r="G13" s="20">
        <v>50</v>
      </c>
      <c r="H13" s="22">
        <v>64.13</v>
      </c>
      <c r="I13" s="6">
        <v>100</v>
      </c>
      <c r="J13" s="6">
        <v>500</v>
      </c>
      <c r="K13" s="6">
        <v>50</v>
      </c>
      <c r="L13" s="6">
        <f t="shared" ref="L13" si="1">G13*H13+I13+J13+K13</f>
        <v>3856.5</v>
      </c>
    </row>
    <row r="14" spans="1:12" ht="30">
      <c r="A14" s="4">
        <v>11</v>
      </c>
      <c r="B14" s="4" t="s">
        <v>24</v>
      </c>
      <c r="C14" s="4" t="s">
        <v>30</v>
      </c>
      <c r="D14" s="4" t="s">
        <v>4</v>
      </c>
      <c r="E14" s="4" t="s">
        <v>31</v>
      </c>
      <c r="F14" s="4" t="s">
        <v>32</v>
      </c>
      <c r="G14" s="4">
        <v>4</v>
      </c>
      <c r="H14" s="6">
        <v>68.75</v>
      </c>
      <c r="I14" s="6">
        <v>8</v>
      </c>
      <c r="J14" s="6">
        <v>60</v>
      </c>
      <c r="K14" s="6">
        <v>50</v>
      </c>
      <c r="L14" s="6">
        <f t="shared" si="0"/>
        <v>393</v>
      </c>
    </row>
    <row r="15" spans="1:12" ht="30">
      <c r="A15" s="4">
        <v>12</v>
      </c>
      <c r="B15" s="4" t="s">
        <v>33</v>
      </c>
      <c r="C15" s="4" t="s">
        <v>34</v>
      </c>
      <c r="D15" s="4" t="s">
        <v>4</v>
      </c>
      <c r="E15" s="4" t="s">
        <v>22</v>
      </c>
      <c r="F15" s="4" t="s">
        <v>35</v>
      </c>
      <c r="G15" s="4">
        <v>9</v>
      </c>
      <c r="H15" s="6">
        <v>68.900000000000006</v>
      </c>
      <c r="I15" s="6">
        <v>18</v>
      </c>
      <c r="J15" s="6">
        <v>162</v>
      </c>
      <c r="K15" s="6">
        <v>50</v>
      </c>
      <c r="L15" s="6">
        <f t="shared" si="0"/>
        <v>850.1</v>
      </c>
    </row>
    <row r="16" spans="1:12" s="3" customFormat="1">
      <c r="A16" s="10"/>
      <c r="B16" s="11"/>
      <c r="C16" s="11"/>
      <c r="D16" s="11"/>
      <c r="E16" s="11"/>
      <c r="F16" s="11"/>
      <c r="G16" s="11"/>
      <c r="H16" s="12"/>
      <c r="I16" s="12"/>
      <c r="J16" s="12"/>
      <c r="K16" s="13"/>
      <c r="L16" s="7">
        <f>ROUND(SUM(L4:L15),0)</f>
        <v>13825</v>
      </c>
    </row>
    <row r="17" spans="1:12" s="3" customFormat="1" ht="30" customHeight="1">
      <c r="A17" s="14" t="s">
        <v>37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 s="3" customFormat="1" ht="30" customHeight="1">
      <c r="A18" s="14" t="s">
        <v>36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</sheetData>
  <mergeCells count="7">
    <mergeCell ref="A16:K16"/>
    <mergeCell ref="A17:L17"/>
    <mergeCell ref="A18:L18"/>
    <mergeCell ref="I1:L1"/>
    <mergeCell ref="I2:L2"/>
    <mergeCell ref="A1:H1"/>
    <mergeCell ref="A2:H2"/>
  </mergeCells>
  <conditionalFormatting sqref="C3:C1048576">
    <cfRule type="duplicateValues" dxfId="5" priority="3"/>
  </conditionalFormatting>
  <conditionalFormatting sqref="C1:C1048576">
    <cfRule type="duplicateValues" dxfId="4" priority="2"/>
  </conditionalFormatting>
  <conditionalFormatting sqref="C1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2025-06-11T06:06:57Z</dcterms:created>
  <dcterms:modified xsi:type="dcterms:W3CDTF">2025-06-11T06:20:54Z</dcterms:modified>
</cp:coreProperties>
</file>