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Sheet1!$A$7:$H$911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H909" i="1" l="1"/>
  <c r="H908" i="1"/>
  <c r="H907" i="1"/>
  <c r="H906" i="1"/>
  <c r="H905" i="1"/>
  <c r="H904" i="1"/>
  <c r="H903" i="1"/>
  <c r="H902" i="1"/>
  <c r="H901" i="1"/>
  <c r="H900" i="1"/>
  <c r="H899" i="1"/>
  <c r="H898" i="1"/>
  <c r="H897" i="1"/>
  <c r="F896" i="1"/>
  <c r="H896" i="1" s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910" i="1" s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<sst xmlns="http://schemas.openxmlformats.org/spreadsheetml/2006/main" count="12517" uniqueCount="1960">
  <si>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</si>
  <si>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</si>
  <si>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</si>
  <si>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</si>
  <si>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</si>
  <si>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</si>
  <si>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</si>
  <si>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</si>
  <si>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</si>
  <si>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</si>
  <si>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</si>
  <si>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</si>
  <si>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</si>
  <si>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</si>
  <si>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</si>
  <si>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</si>
  <si>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</si>
  <si>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</si>
  <si>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</si>
  <si>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</si>
  <si>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</si>
  <si>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</si>
  <si>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</si>
  <si>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</si>
  <si>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</si>
  <si>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</si>
  <si>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</si>
  <si>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</si>
  <si>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</si>
  <si>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</si>
  <si>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</si>
  <si>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</si>
  <si>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</si>
  <si>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</si>
  <si>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</si>
  <si>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</si>
  <si>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</si>
  <si>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</si>
  <si>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</si>
  <si>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</si>
  <si>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</si>
  <si>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</si>
  <si>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</si>
  <si>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</si>
  <si>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</si>
  <si>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</si>
  <si>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</si>
  <si>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</si>
  <si>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</si>
  <si>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</si>
  <si>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</si>
  <si>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</si>
  <si>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</si>
  <si>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</si>
  <si>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</si>
  <si>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</si>
  <si>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</si>
  <si>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</si>
  <si>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</si>
  <si>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</si>
  <si>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</si>
  <si>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</si>
  <si>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</si>
  <si>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</si>
  <si>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</si>
  <si>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</si>
  <si>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</si>
  <si>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</si>
  <si>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</si>
  <si>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</si>
  <si>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</si>
  <si>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</si>
  <si>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</si>
  <si>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</si>
  <si>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</si>
  <si>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</si>
  <si>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</si>
  <si>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</si>
  <si>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</si>
  <si>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</si>
  <si>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</si>
  <si>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</si>
  <si>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</si>
  <si>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</si>
  <si>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</si>
  <si>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</si>
  <si>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</si>
  <si>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</si>
  <si>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</si>
  <si>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</si>
  <si>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</si>
  <si>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</si>
  <si>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</si>
  <si>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</si>
  <si>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</si>
  <si>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</si>
  <si>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</si>
  <si>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</si>
  <si>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</si>
  <si>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</si>
  <si>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</si>
  <si>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</si>
  <si>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</si>
  <si>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</si>
  <si>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</si>
  <si>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</si>
  <si>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</si>
  <si>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</si>
  <si>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</si>
  <si>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</si>
  <si>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</si>
  <si>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</si>
  <si>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</si>
  <si>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</si>
  <si>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</si>
  <si>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</si>
  <si>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</si>
  <si>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</si>
  <si>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</si>
  <si>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</si>
  <si>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</si>
  <si>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</si>
  <si>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</si>
  <si>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</si>
  <si>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</si>
  <si>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</si>
  <si>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</si>
  <si>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</si>
  <si>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</si>
  <si>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</si>
  <si>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</si>
  <si>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</si>
  <si>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</si>
  <si>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</si>
  <si>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</si>
  <si>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</si>
  <si>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</si>
  <si>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</si>
  <si>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</si>
  <si>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</si>
  <si>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</si>
  <si>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</si>
  <si>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</si>
  <si>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</si>
  <si>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</si>
  <si>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</si>
  <si>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</si>
  <si>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</si>
  <si>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</si>
  <si>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</si>
  <si>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</si>
  <si>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</si>
  <si>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</si>
  <si>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</si>
  <si>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</si>
  <si>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</si>
  <si>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</si>
  <si>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</si>
  <si>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</si>
  <si>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</si>
  <si>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</si>
  <si>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</si>
  <si>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</si>
  <si>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</si>
  <si>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</si>
  <si>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</si>
  <si>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</si>
  <si>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</si>
  <si>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</si>
  <si>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</si>
  <si>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</si>
  <si>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</si>
  <si>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</si>
  <si>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</si>
  <si>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</si>
  <si>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</si>
  <si>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</si>
  <si>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</si>
  <si>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</si>
  <si>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</si>
  <si>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</si>
  <si>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</si>
  <si>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</si>
  <si>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</si>
  <si>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</si>
  <si>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</si>
  <si>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</si>
  <si>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</si>
  <si>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</si>
  <si>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</si>
  <si>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</si>
  <si>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</si>
  <si>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</si>
  <si>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</si>
  <si>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</si>
  <si>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</si>
  <si>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</si>
  <si>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</si>
  <si>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</si>
  <si>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</si>
  <si>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</si>
  <si>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</si>
  <si>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</si>
  <si>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</si>
  <si>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</si>
  <si>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</si>
  <si>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</si>
  <si>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</si>
  <si>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</si>
  <si>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</si>
  <si>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</si>
  <si>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</si>
  <si>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</si>
  <si>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</si>
  <si>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</si>
  <si>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</si>
  <si>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</si>
  <si>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</si>
  <si>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</si>
  <si>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</si>
  <si>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</si>
  <si>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</si>
  <si>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</si>
  <si>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</si>
  <si>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</si>
  <si>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</si>
  <si>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</si>
  <si>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</si>
  <si>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</si>
  <si>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</si>
  <si>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</si>
  <si>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</si>
  <si>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</si>
  <si>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</si>
  <si>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</si>
  <si>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</si>
  <si>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</si>
  <si>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</si>
  <si>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</si>
  <si>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</si>
  <si>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</si>
  <si>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</si>
  <si>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</si>
  <si>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</si>
  <si>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</si>
  <si>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</si>
  <si>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</si>
  <si>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</si>
  <si>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</si>
  <si>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</si>
  <si>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</si>
  <si>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</si>
  <si>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</si>
  <si>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</si>
  <si>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</si>
  <si>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</si>
  <si>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</si>
  <si>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</si>
  <si>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</si>
  <si>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</si>
  <si>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</si>
  <si>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</si>
  <si>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</si>
  <si>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</si>
  <si>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</si>
  <si>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</si>
  <si>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</si>
  <si>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</si>
  <si>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</si>
  <si>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</si>
  <si>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</si>
  <si>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</si>
  <si>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</si>
  <si>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</si>
  <si>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</si>
  <si>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</si>
  <si>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</si>
  <si>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</si>
  <si>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</si>
  <si>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</si>
  <si>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</si>
  <si>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</si>
  <si>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</si>
  <si>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</si>
  <si>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</si>
  <si>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</si>
  <si>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</si>
  <si>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</si>
  <si>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</si>
  <si>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</si>
  <si>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</si>
  <si>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</si>
  <si>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</si>
  <si>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</si>
  <si>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</si>
  <si>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</si>
  <si>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</si>
  <si>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</si>
  <si>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</si>
  <si>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</si>
  <si>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</si>
  <si>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</si>
  <si>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</si>
  <si>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</si>
  <si>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</si>
  <si>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</si>
  <si>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</si>
  <si>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</si>
  <si>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</si>
  <si>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</si>
  <si>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</si>
  <si>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</si>
  <si>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</si>
  <si>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</si>
  <si>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</si>
  <si>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</si>
  <si>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</si>
  <si>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</si>
  <si>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</si>
  <si>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</si>
  <si>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</si>
  <si>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</si>
  <si>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</si>
  <si>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</si>
  <si>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</si>
  <si>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</si>
  <si>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</si>
  <si>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</si>
  <si>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</si>
  <si>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</si>
  <si>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</si>
  <si>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</si>
  <si>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</si>
  <si>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</si>
  <si>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</si>
  <si>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</si>
  <si>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</si>
  <si>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</si>
  <si>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</si>
  <si>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</si>
  <si>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</si>
  <si>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</si>
  <si>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</si>
  <si>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</si>
  <si>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</si>
  <si>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</si>
  <si>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</si>
  <si>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</si>
  <si>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</si>
  <si>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</si>
  <si>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</si>
  <si>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</si>
  <si>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</si>
  <si>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</si>
  <si>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</si>
  <si>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</si>
  <si>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</si>
  <si>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</si>
  <si>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</si>
  <si>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</si>
  <si>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</si>
  <si>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</si>
  <si>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</si>
  <si>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</si>
  <si>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</si>
  <si>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</si>
  <si>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</si>
  <si>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</si>
  <si>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</si>
  <si>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</si>
  <si>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</si>
  <si>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</si>
  <si>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</si>
  <si>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</si>
  <si>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</si>
  <si>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</si>
  <si>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</si>
  <si>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</si>
  <si>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</si>
  <si>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</si>
  <si>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</si>
  <si>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</si>
  <si>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</si>
  <si>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</si>
  <si>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</si>
  <si>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</si>
  <si>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</si>
  <si>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</si>
  <si>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</si>
  <si>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</si>
  <si>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</si>
  <si>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</si>
  <si>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</si>
  <si>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</si>
  <si>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</si>
  <si>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</si>
  <si>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</si>
  <si>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</si>
  <si>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</si>
  <si>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</si>
  <si>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</si>
  <si>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</si>
  <si>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</si>
  <si>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</si>
  <si>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</si>
  <si>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</si>
  <si>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</si>
  <si>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</si>
  <si>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</si>
  <si>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</si>
  <si>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</si>
  <si>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</si>
  <si>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</si>
  <si>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</si>
  <si>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</si>
  <si>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</si>
  <si>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</si>
  <si>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</si>
  <si>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</si>
  <si>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</si>
  <si>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</si>
  <si>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</si>
  <si>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</si>
  <si>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</si>
  <si>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</si>
  <si>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</si>
  <si>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</si>
  <si>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</si>
  <si>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</si>
  <si>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</si>
  <si>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</si>
  <si>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</si>
  <si>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</si>
  <si>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</si>
  <si>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</si>
  <si>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</si>
  <si>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</si>
  <si>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</si>
  <si>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</si>
  <si>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</si>
  <si>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</si>
  <si>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</si>
  <si>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</si>
  <si>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</si>
  <si>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</si>
  <si>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</si>
  <si>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</si>
  <si>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</si>
  <si>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</si>
  <si>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</si>
  <si>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</si>
  <si>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</si>
  <si>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</si>
  <si>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</si>
  <si>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</si>
  <si>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</si>
  <si>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</si>
  <si>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</si>
  <si>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</si>
  <si>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</si>
  <si>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</si>
  <si>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</si>
  <si>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</si>
  <si>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</si>
  <si>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</si>
  <si>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</si>
  <si>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</si>
  <si>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</si>
  <si>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</si>
  <si>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</si>
  <si>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</si>
  <si>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</si>
  <si>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</si>
  <si>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</si>
  <si>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</si>
  <si>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</si>
  <si>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</si>
  <si>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</si>
  <si>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</si>
  <si>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</si>
  <si>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</si>
  <si>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</si>
  <si>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</si>
  <si>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</si>
  <si>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</si>
  <si>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</si>
  <si>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</si>
  <si>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</si>
  <si>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</si>
  <si>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</si>
  <si>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</si>
  <si>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</si>
  <si>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</si>
  <si>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</si>
  <si>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</si>
  <si>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</si>
  <si>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</si>
  <si>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</si>
  <si>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</si>
  <si>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</si>
  <si>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</si>
  <si>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</si>
  <si>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</si>
  <si>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</si>
  <si>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</si>
  <si>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</si>
  <si>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</si>
  <si>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</si>
  <si>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</si>
  <si>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</si>
  <si>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</si>
  <si>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</si>
  <si>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</si>
  <si>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</si>
  <si>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</si>
  <si>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</si>
  <si>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</si>
  <si>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</si>
  <si>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</si>
  <si>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</si>
  <si>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</si>
  <si>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</si>
  <si>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</si>
  <si>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</si>
  <si>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</si>
  <si>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</si>
  <si>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</si>
  <si>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</si>
  <si>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</si>
  <si>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</si>
  <si>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</si>
  <si>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</si>
  <si>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</si>
  <si>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</si>
  <si>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</si>
  <si>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</si>
  <si>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</si>
  <si>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</si>
  <si>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</si>
  <si>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</si>
  <si>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</si>
  <si>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</si>
  <si>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</si>
  <si>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</si>
  <si>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</si>
  <si>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</si>
  <si>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</si>
  <si>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</si>
  <si>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</si>
  <si>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</si>
  <si>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</si>
  <si>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</si>
  <si>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</si>
  <si>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</si>
  <si>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</si>
  <si>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</si>
  <si>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</si>
  <si>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</si>
  <si>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</si>
  <si>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</si>
  <si>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</si>
  <si>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</si>
  <si>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</si>
  <si>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</si>
  <si>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</si>
  <si>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</si>
  <si>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</si>
  <si>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</si>
  <si>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</si>
  <si>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</si>
  <si>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</si>
  <si>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</si>
  <si>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</si>
  <si>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</si>
  <si>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</si>
  <si>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</si>
  <si>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</si>
  <si>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</si>
  <si>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</si>
  <si>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</si>
  <si>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</si>
  <si>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</si>
  <si>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</si>
  <si>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</si>
  <si>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</si>
  <si>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</si>
  <si>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</si>
  <si>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</si>
  <si>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</si>
  <si>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</si>
  <si>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</si>
  <si>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</si>
  <si>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</si>
  <si>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</si>
  <si>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</si>
  <si>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</si>
  <si>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</si>
  <si>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</si>
  <si>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</si>
  <si>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</si>
  <si>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</si>
  <si>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</si>
  <si>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</si>
  <si>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</si>
  <si>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</si>
  <si>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</si>
  <si>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</si>
  <si>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</si>
  <si>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</si>
  <si>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</si>
  <si>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</si>
  <si>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</si>
  <si>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</si>
  <si>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</si>
  <si>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</si>
  <si>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</si>
  <si>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</si>
  <si>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</si>
  <si>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</si>
  <si>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</si>
  <si>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</si>
  <si>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</si>
  <si>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</si>
  <si>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</si>
  <si>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</si>
  <si>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</si>
  <si>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</si>
  <si>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</si>
  <si>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</si>
  <si>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</si>
  <si>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</si>
  <si>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</si>
  <si>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</si>
  <si>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</si>
  <si>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</si>
  <si>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</si>
  <si>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</si>
  <si>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</si>
  <si>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</si>
  <si>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</si>
  <si>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</si>
  <si>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</si>
  <si>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</si>
  <si>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</si>
  <si>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</si>
  <si>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</si>
  <si>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</si>
  <si>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</si>
  <si>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</si>
  <si>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</si>
  <si>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</si>
  <si>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</si>
  <si>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</si>
  <si>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</si>
  <si>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</si>
  <si>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</si>
  <si>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</si>
  <si>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</si>
  <si>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</si>
  <si>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</si>
  <si>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</si>
  <si>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</si>
  <si>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</si>
  <si>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</si>
  <si>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</si>
  <si>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</si>
  <si>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</si>
  <si>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</si>
  <si>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</si>
  <si>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</si>
  <si>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</si>
  <si>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</si>
  <si>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</si>
  <si>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</si>
  <si>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</si>
  <si>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</si>
  <si>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</si>
  <si>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</si>
  <si>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</si>
  <si>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</si>
  <si>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</si>
  <si>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</si>
  <si>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</si>
  <si>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</si>
  <si>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</si>
  <si>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</si>
  <si>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</si>
  <si>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</si>
  <si>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</si>
  <si>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</si>
  <si>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</si>
  <si>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</si>
  <si>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</si>
  <si>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</si>
  <si>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</si>
  <si>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</si>
  <si>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</si>
  <si>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</si>
  <si>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</si>
  <si>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</si>
  <si>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</si>
  <si>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</si>
  <si>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</si>
  <si>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</si>
  <si>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</si>
  <si>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</si>
  <si>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</si>
  <si>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</si>
  <si>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</si>
  <si>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</si>
  <si>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</si>
  <si>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</si>
  <si>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</si>
  <si>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</si>
  <si>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</si>
  <si>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</si>
  <si>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</si>
  <si>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</si>
  <si>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</si>
  <si>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</si>
  <si>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</si>
  <si>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</si>
  <si>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</si>
  <si>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</si>
  <si>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</si>
  <si>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</si>
  <si>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</si>
  <si>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</si>
  <si>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</si>
  <si>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</si>
  <si>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</si>
  <si>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</si>
  <si>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</si>
  <si>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</si>
  <si>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</si>
  <si>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</si>
  <si>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</si>
  <si>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</si>
  <si>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</si>
  <si>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</si>
  <si>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</si>
  <si>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</si>
  <si>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</si>
  <si>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</si>
  <si>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</si>
  <si>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</si>
  <si>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</si>
  <si>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</si>
  <si>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</si>
  <si>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</si>
  <si>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</si>
  <si>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</si>
  <si>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</si>
  <si>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</si>
  <si>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</si>
  <si>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</si>
  <si>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</si>
  <si>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</si>
  <si>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</si>
  <si>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</si>
  <si>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</si>
  <si>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</si>
  <si>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</si>
  <si>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</si>
  <si>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</si>
  <si>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</si>
  <si>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</si>
  <si>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</si>
  <si>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</si>
  <si>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</si>
  <si>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</si>
  <si>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</si>
  <si>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</si>
  <si>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</si>
  <si>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</si>
  <si>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</si>
  <si>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</si>
  <si>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</si>
  <si>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</si>
  <si>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</si>
  <si>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</si>
  <si>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</si>
  <si>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</si>
  <si>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</si>
  <si>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</si>
  <si>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</si>
  <si>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</si>
  <si>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</si>
  <si>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</si>
  <si>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</si>
  <si>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</si>
  <si>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</si>
  <si>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</si>
  <si>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</si>
  <si>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</si>
  <si>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</si>
  <si>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</si>
  <si>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</si>
  <si>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</si>
  <si>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</si>
  <si>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</si>
  <si>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</si>
  <si>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</si>
  <si>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</si>
  <si>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</si>
  <si>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</si>
  <si>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</si>
  <si>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</si>
  <si>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</si>
  <si>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</si>
  <si>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</si>
  <si>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</si>
  <si>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</si>
  <si>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</si>
  <si>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</si>
  <si>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</si>
  <si>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</si>
  <si>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</si>
  <si>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</si>
  <si>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</si>
  <si>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</si>
  <si>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</si>
  <si>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</si>
  <si>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</si>
  <si>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</si>
  <si>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</si>
  <si>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</si>
  <si>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</si>
  <si>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</si>
  <si>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</si>
  <si>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</si>
  <si>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</si>
  <si>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</si>
  <si>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</si>
  <si>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</si>
  <si>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</si>
  <si>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</si>
  <si>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</si>
  <si>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</si>
  <si>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</si>
  <si>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</si>
  <si>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</si>
  <si>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</si>
  <si>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</si>
  <si>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</si>
  <si>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</si>
  <si>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</si>
  <si>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</si>
  <si>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</si>
  <si>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</si>
  <si>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</si>
  <si>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</si>
  <si>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</si>
  <si>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</si>
  <si>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</si>
  <si>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</si>
  <si>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</si>
  <si>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</si>
  <si>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</si>
  <si>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</si>
  <si>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</si>
  <si>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</si>
  <si>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</si>
  <si>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</si>
  <si>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</si>
  <si>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</si>
  <si>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</si>
  <si>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</si>
  <si>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</si>
  <si>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</si>
  <si>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</si>
  <si>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</si>
  <si>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</si>
  <si>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</si>
  <si>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</si>
  <si>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</si>
  <si>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</si>
  <si>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</si>
  <si>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</si>
  <si>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</si>
  <si>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</si>
  <si>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</si>
  <si>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</si>
  <si>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</si>
  <si>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</si>
  <si>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</si>
  <si>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</si>
  <si>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</si>
  <si>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</si>
  <si>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</si>
  <si>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</si>
  <si>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</si>
  <si>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</si>
  <si>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</si>
  <si>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</si>
  <si>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</si>
  <si>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</si>
  <si>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</si>
  <si>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</si>
  <si>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</si>
  <si>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</si>
  <si>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</si>
  <si>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</si>
  <si>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</si>
  <si>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</si>
  <si>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</si>
  <si>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</si>
  <si>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</si>
  <si>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</si>
  <si>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</si>
  <si>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</si>
  <si>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</si>
  <si>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</si>
  <si>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</si>
  <si>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</si>
  <si>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</si>
  <si>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</si>
  <si>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</si>
  <si>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</si>
  <si>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</si>
  <si>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</si>
  <si>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</si>
  <si>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</si>
  <si>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</si>
  <si>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</si>
  <si>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</si>
  <si>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</si>
  <si>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MANA MOHAN DASH</t>
  </si>
  <si>
    <t>HINJILIKATI</t>
  </si>
  <si>
    <t>AGARWAL AGENCY</t>
  </si>
  <si>
    <t>PIPIL</t>
  </si>
  <si>
    <t>LOKANATH BHOL</t>
  </si>
  <si>
    <t>CUTTACK</t>
  </si>
  <si>
    <t>MAA SARBAMANGALA COLOUR AND HARDWAR</t>
  </si>
  <si>
    <t>COLOR AND DÉCOR</t>
  </si>
  <si>
    <t>SAA INTERIO &amp; INFRASTRUCTURE</t>
  </si>
  <si>
    <t>TRIPATHY HARDWARE STORE</t>
  </si>
  <si>
    <t>JAIN HARDWARE</t>
  </si>
  <si>
    <t>RAYAGADA</t>
  </si>
  <si>
    <t>LAXMI NARAYAN TRADING CO</t>
  </si>
  <si>
    <t>DURGA SANITARY</t>
  </si>
  <si>
    <t>SORO</t>
  </si>
  <si>
    <t>S S CIVIL SOLUTION</t>
  </si>
  <si>
    <t>PARASURAM STORES</t>
  </si>
  <si>
    <t>M/S OMM TRADERS</t>
  </si>
  <si>
    <t>KABIR HARDWARE</t>
  </si>
  <si>
    <t>SAKTI COLOUR PRIVATE LIMITED</t>
  </si>
  <si>
    <t>JHARSUGUDA</t>
  </si>
  <si>
    <t>BASUDEV HARDWARE STORE</t>
  </si>
  <si>
    <t>BANAMALIPUR</t>
  </si>
  <si>
    <t>DURGA MADHAB TRADERS</t>
  </si>
  <si>
    <t>DASAPALLA</t>
  </si>
  <si>
    <t>S&amp;K ENTERPRISES</t>
  </si>
  <si>
    <t>RAIRANGPUR</t>
  </si>
  <si>
    <t>M/S ASHA HARDWARE</t>
  </si>
  <si>
    <t>AUL</t>
  </si>
  <si>
    <t>ODISHA DISTRIBUTOR</t>
  </si>
  <si>
    <t>KENDRAPARA</t>
  </si>
  <si>
    <t>SWASTIK STEEL SYNDICATE</t>
  </si>
  <si>
    <t>KUDULA</t>
  </si>
  <si>
    <t>SHARMA IRON STORE</t>
  </si>
  <si>
    <t>SHREE GANESH HARDWARE</t>
  </si>
  <si>
    <t>JHUMPURA</t>
  </si>
  <si>
    <t>KHILAR HARDWARE AND PAINTS</t>
  </si>
  <si>
    <t>SINGHPUR</t>
  </si>
  <si>
    <t>ANANTA GOPAL HARDWRAE STORE</t>
  </si>
  <si>
    <t>K.B ENTERPRISES</t>
  </si>
  <si>
    <t>TARINI TRADERS</t>
  </si>
  <si>
    <t>MADHUMATI ENTERPRISERS</t>
  </si>
  <si>
    <t>CHANDABALI</t>
  </si>
  <si>
    <t>AKHANDALAMANI PAINTS</t>
  </si>
  <si>
    <t>SHREE KRISHNA COLOURS</t>
  </si>
  <si>
    <t>COLOUR HOUSE</t>
  </si>
  <si>
    <t>RAJ-SUNAKELA</t>
  </si>
  <si>
    <t>THE PRAMOD MAHARAJ ENTERPRISE</t>
  </si>
  <si>
    <t>GANJAM</t>
  </si>
  <si>
    <t>PRAJAPATI HARDWARE STORE</t>
  </si>
  <si>
    <t>KD ENTERPRISES</t>
  </si>
  <si>
    <t>OHM SAI TRADERS</t>
  </si>
  <si>
    <t xml:space="preserve"> PANDA HARDWARE STORE</t>
  </si>
  <si>
    <t>BADAMBA</t>
  </si>
  <si>
    <t>SALASAR ENTERPRISES</t>
  </si>
  <si>
    <t>SS RAYCHOUDHURAY</t>
  </si>
  <si>
    <t>RAHAMA</t>
  </si>
  <si>
    <t>DAS BHAI TRADERS</t>
  </si>
  <si>
    <t>RASALPUR</t>
  </si>
  <si>
    <t>MAA PADMABATI BHANDAR</t>
  </si>
  <si>
    <t>BALIPADARA</t>
  </si>
  <si>
    <t>BHATTARIKA  HARDWARE AND PAINTS</t>
  </si>
  <si>
    <t>PANDA ENTERPRISES</t>
  </si>
  <si>
    <t>JAJPUR ROAD</t>
  </si>
  <si>
    <t>DHENKANAL</t>
  </si>
  <si>
    <t>SRI NARAYAN AGENCY</t>
  </si>
  <si>
    <t>G. UDAYAGIRI</t>
  </si>
  <si>
    <t>AMAN HARDWARE</t>
  </si>
  <si>
    <t>UMERKOTE</t>
  </si>
  <si>
    <t>SENAPATI ENTERPRISES</t>
  </si>
  <si>
    <t>BANAPUR</t>
  </si>
  <si>
    <t>JAYGURU TRADERS</t>
  </si>
  <si>
    <t>BETADA</t>
  </si>
  <si>
    <t>HARI OM HARDWARE &amp; TRADING</t>
  </si>
  <si>
    <t>SHIVA ALUMINIUM SHOP</t>
  </si>
  <si>
    <t>MAHALAXMI HARDWARE &amp; ELECTRICALS</t>
  </si>
  <si>
    <t>S &amp; K ENTERPRISES</t>
  </si>
  <si>
    <t>MONTH   : APRIL, 2024</t>
  </si>
  <si>
    <t>BILL DATE : 30/04/2024</t>
  </si>
  <si>
    <t>24OR2110000001</t>
  </si>
  <si>
    <t>24OR2110000002</t>
  </si>
  <si>
    <t>24OR2110000003</t>
  </si>
  <si>
    <t>24OR2110000004</t>
  </si>
  <si>
    <t>24OR2110000005</t>
  </si>
  <si>
    <t>24OR2110000006</t>
  </si>
  <si>
    <t>24OR2110000007</t>
  </si>
  <si>
    <t>24OR2110000008</t>
  </si>
  <si>
    <t>24OR2110000009</t>
  </si>
  <si>
    <t>24OR2110000010</t>
  </si>
  <si>
    <t>24OR2110000011</t>
  </si>
  <si>
    <t>24OR2110000012</t>
  </si>
  <si>
    <t>24OR2110000013</t>
  </si>
  <si>
    <t>24OR2110000014</t>
  </si>
  <si>
    <t>24OR2110000015</t>
  </si>
  <si>
    <t>24OR2110000016</t>
  </si>
  <si>
    <t>24OR2110000017</t>
  </si>
  <si>
    <t>24OR2110000018</t>
  </si>
  <si>
    <t>24OR2110000019</t>
  </si>
  <si>
    <t>24OR2110000020</t>
  </si>
  <si>
    <t>24OR2110000021</t>
  </si>
  <si>
    <t>24OR2110000022</t>
  </si>
  <si>
    <t>24OR2110000023</t>
  </si>
  <si>
    <t>24OR2110000024</t>
  </si>
  <si>
    <t>24OR2110000025</t>
  </si>
  <si>
    <t>24OR2110000026</t>
  </si>
  <si>
    <t>24OR2110000027</t>
  </si>
  <si>
    <t>24OR2110000028</t>
  </si>
  <si>
    <t>24OR2110000029</t>
  </si>
  <si>
    <t>BESRA TRADERS</t>
  </si>
  <si>
    <t>BISOI</t>
  </si>
  <si>
    <t>24OR2110000030</t>
  </si>
  <si>
    <t>24OR2110000031</t>
  </si>
  <si>
    <t>24OR2110000032</t>
  </si>
  <si>
    <t>24OR2110000033</t>
  </si>
  <si>
    <t>24OR2110000035</t>
  </si>
  <si>
    <t>24OR2110000036</t>
  </si>
  <si>
    <t>24OR2110000038</t>
  </si>
  <si>
    <t>24OR2110000039</t>
  </si>
  <si>
    <t>24OR2110000040</t>
  </si>
  <si>
    <t>24OR2110000041</t>
  </si>
  <si>
    <t>24OR2110000042</t>
  </si>
  <si>
    <t>24OR2110000043</t>
  </si>
  <si>
    <t>24OR2110000044</t>
  </si>
  <si>
    <t>24OR2110000045</t>
  </si>
  <si>
    <t>CHANDPUR</t>
  </si>
  <si>
    <t>24OR2110000046</t>
  </si>
  <si>
    <t>24OR2110000049</t>
  </si>
  <si>
    <t>24OR2110000050</t>
  </si>
  <si>
    <t>24OR2110000051</t>
  </si>
  <si>
    <t>24OR2110000054</t>
  </si>
  <si>
    <t>24OR2110000056</t>
  </si>
  <si>
    <t>24OR2110000058</t>
  </si>
  <si>
    <t>24OR2110000059</t>
  </si>
  <si>
    <t>24OR2110000060</t>
  </si>
  <si>
    <t>24OR2110000063</t>
  </si>
  <si>
    <t>24OR2110000064</t>
  </si>
  <si>
    <t>24OR2110000065</t>
  </si>
  <si>
    <t>24OR2110000066</t>
  </si>
  <si>
    <t>24OR2110000067</t>
  </si>
  <si>
    <t>24OR2110000071</t>
  </si>
  <si>
    <t>24OR2110000072</t>
  </si>
  <si>
    <t>GOP</t>
  </si>
  <si>
    <t>24OR2110000077</t>
  </si>
  <si>
    <t>24OR2110000078</t>
  </si>
  <si>
    <t>24OR2110000079</t>
  </si>
  <si>
    <t>24OR2110000080</t>
  </si>
  <si>
    <t>24OR2110000081</t>
  </si>
  <si>
    <t>24OR2110000083</t>
  </si>
  <si>
    <t>24OR2110000084</t>
  </si>
  <si>
    <t>24OR2110000085</t>
  </si>
  <si>
    <t>24OR2110000086</t>
  </si>
  <si>
    <t>24OR2110000087</t>
  </si>
  <si>
    <t>24OR2110000090</t>
  </si>
  <si>
    <t>24OR2110000091</t>
  </si>
  <si>
    <t>24OR2110000092</t>
  </si>
  <si>
    <t>24OR2110000093</t>
  </si>
  <si>
    <t>24OR2110000095</t>
  </si>
  <si>
    <t>24OR2110000097</t>
  </si>
  <si>
    <t>24OR2110000098</t>
  </si>
  <si>
    <t>NUABAZAR</t>
  </si>
  <si>
    <t>24OR2110000099</t>
  </si>
  <si>
    <t>MANGULI</t>
  </si>
  <si>
    <t>24OR2110000100</t>
  </si>
  <si>
    <t>24OR2110000101</t>
  </si>
  <si>
    <t>24OR2110000102</t>
  </si>
  <si>
    <t>24OR2110000103</t>
  </si>
  <si>
    <t>24OR2110000105</t>
  </si>
  <si>
    <t>24OR2110000106</t>
  </si>
  <si>
    <t>24OR2110000107</t>
  </si>
  <si>
    <t>24OR2110000108</t>
  </si>
  <si>
    <t>24OR2110000109</t>
  </si>
  <si>
    <t>HIGHWAY ENTERPRISES</t>
  </si>
  <si>
    <t>24OR2110000110</t>
  </si>
  <si>
    <t>24OR2110000111</t>
  </si>
  <si>
    <t>24OR2110000112</t>
  </si>
  <si>
    <t>24OR2110000113</t>
  </si>
  <si>
    <t>24OR2110000114</t>
  </si>
  <si>
    <t>24OR2110000115</t>
  </si>
  <si>
    <t>24OR2110000116</t>
  </si>
  <si>
    <t>24OR2110000117</t>
  </si>
  <si>
    <t>24OR2110000118</t>
  </si>
  <si>
    <t>24OR2110000119</t>
  </si>
  <si>
    <t>24OR2110000120</t>
  </si>
  <si>
    <t>24OR2110000121</t>
  </si>
  <si>
    <t>24OR2110000123</t>
  </si>
  <si>
    <t>24OR2110000128</t>
  </si>
  <si>
    <t>24OR2110000129</t>
  </si>
  <si>
    <t>24OR2110000130</t>
  </si>
  <si>
    <t>24OR2110000131</t>
  </si>
  <si>
    <t>24OR2110000133</t>
  </si>
  <si>
    <t>24OR2110000134</t>
  </si>
  <si>
    <t>24OR2110000135</t>
  </si>
  <si>
    <t>24OR2110000136</t>
  </si>
  <si>
    <t>24OR2110000137</t>
  </si>
  <si>
    <t>24OR2110000138</t>
  </si>
  <si>
    <t>24OR2110000139</t>
  </si>
  <si>
    <t>24OR2110000140</t>
  </si>
  <si>
    <t>24OR2110000141</t>
  </si>
  <si>
    <t>24OR2110000142</t>
  </si>
  <si>
    <t>24OR2110000143</t>
  </si>
  <si>
    <t>24OR2110000144</t>
  </si>
  <si>
    <t>24OR2110000146</t>
  </si>
  <si>
    <t>24OR2110000147</t>
  </si>
  <si>
    <t>24OR2110000148</t>
  </si>
  <si>
    <t>24OR2110000149</t>
  </si>
  <si>
    <t>24OR2110000150</t>
  </si>
  <si>
    <t>24OR2110000151</t>
  </si>
  <si>
    <t>24OR2110000152</t>
  </si>
  <si>
    <t>24OR2110000155</t>
  </si>
  <si>
    <t>24OR2110000156</t>
  </si>
  <si>
    <t>24OR2110000158</t>
  </si>
  <si>
    <t>24OR2110000159</t>
  </si>
  <si>
    <t>24OR2110000161</t>
  </si>
  <si>
    <t>24OR2110000162</t>
  </si>
  <si>
    <t>24OR2110000163</t>
  </si>
  <si>
    <t>24OR2110000164</t>
  </si>
  <si>
    <t>24OR2110000165</t>
  </si>
  <si>
    <t>24OR2110000166</t>
  </si>
  <si>
    <t>24OR2110000167</t>
  </si>
  <si>
    <t>24OR2110000169</t>
  </si>
  <si>
    <t>24OR2110000170</t>
  </si>
  <si>
    <t>24OR2110000171</t>
  </si>
  <si>
    <t>24OR2110000175</t>
  </si>
  <si>
    <t>24OR2110000176</t>
  </si>
  <si>
    <t>24OR2110000177</t>
  </si>
  <si>
    <t>24OR2110000178</t>
  </si>
  <si>
    <t>24OR2110000179</t>
  </si>
  <si>
    <t>24OR2110000180</t>
  </si>
  <si>
    <t>24OR2110000181</t>
  </si>
  <si>
    <t>24OR2110000182</t>
  </si>
  <si>
    <t>24OR2110000183</t>
  </si>
  <si>
    <t>24OR2110000184</t>
  </si>
  <si>
    <t>24OR2110000185</t>
  </si>
  <si>
    <t>24OR2110000186</t>
  </si>
  <si>
    <t>24OR2110000187</t>
  </si>
  <si>
    <t>24OR2110000189</t>
  </si>
  <si>
    <t>24OR2110000190</t>
  </si>
  <si>
    <t>24OR2110000191</t>
  </si>
  <si>
    <t>24OR2110000192</t>
  </si>
  <si>
    <t>24OR2110000193</t>
  </si>
  <si>
    <t>24OR2110000194</t>
  </si>
  <si>
    <t>24OR2110000196</t>
  </si>
  <si>
    <t>24OR2110000201</t>
  </si>
  <si>
    <t>24OR2110000202</t>
  </si>
  <si>
    <t>24OR2110000207</t>
  </si>
  <si>
    <t>24OR2110000209</t>
  </si>
  <si>
    <t>24OR2110000210</t>
  </si>
  <si>
    <t>24OR2110000211</t>
  </si>
  <si>
    <t>24OR2110000212</t>
  </si>
  <si>
    <t>24OR2110000213</t>
  </si>
  <si>
    <t>24OR2110000214</t>
  </si>
  <si>
    <t>24OR2110000215</t>
  </si>
  <si>
    <t>24OR2110000216</t>
  </si>
  <si>
    <t>24OR2110000217</t>
  </si>
  <si>
    <t>24OR2110000218</t>
  </si>
  <si>
    <t>24OR2110000219</t>
  </si>
  <si>
    <t>24OR2110000220</t>
  </si>
  <si>
    <t>24OR2110000222</t>
  </si>
  <si>
    <t>24OR2110000223</t>
  </si>
  <si>
    <t>24OR2110000224</t>
  </si>
  <si>
    <t>24OR2110000225</t>
  </si>
  <si>
    <t>24OR2110000226</t>
  </si>
  <si>
    <t>24OR2110000227</t>
  </si>
  <si>
    <t>24OR2110000228</t>
  </si>
  <si>
    <t>24OR2110000229</t>
  </si>
  <si>
    <t>24OR2110000230</t>
  </si>
  <si>
    <t>24OR2110000231</t>
  </si>
  <si>
    <t>24OR2110000232</t>
  </si>
  <si>
    <t>24OR2110000233</t>
  </si>
  <si>
    <t>24OR2110000234</t>
  </si>
  <si>
    <t>24OR2110000235</t>
  </si>
  <si>
    <t>24OR2110000236</t>
  </si>
  <si>
    <t>24OR2110000237</t>
  </si>
  <si>
    <t>24OR2110000238</t>
  </si>
  <si>
    <t>24OR2110000239</t>
  </si>
  <si>
    <t>24OR2110000240</t>
  </si>
  <si>
    <t>24OR2110000241</t>
  </si>
  <si>
    <t>24OR2110000242</t>
  </si>
  <si>
    <t>24OR2110000243</t>
  </si>
  <si>
    <t>24OR2110000244</t>
  </si>
  <si>
    <t>24OR2110000245</t>
  </si>
  <si>
    <t>24OR2110000246</t>
  </si>
  <si>
    <t>24OR2110000247</t>
  </si>
  <si>
    <t>24OR2110000252</t>
  </si>
  <si>
    <t>24OR2110000255</t>
  </si>
  <si>
    <t>24OR2110000257</t>
  </si>
  <si>
    <t>24OR2110000258</t>
  </si>
  <si>
    <t>24OR2110000259</t>
  </si>
  <si>
    <t>24OR2110000260</t>
  </si>
  <si>
    <t>24OR2110000261</t>
  </si>
  <si>
    <t>24OR2110000262</t>
  </si>
  <si>
    <t>24OR2110000263</t>
  </si>
  <si>
    <t>24OR2110000264</t>
  </si>
  <si>
    <t>24OR2110000265</t>
  </si>
  <si>
    <t>SHAKHIGOPAL</t>
  </si>
  <si>
    <t>24OR2110000266</t>
  </si>
  <si>
    <t>24OR2110000267</t>
  </si>
  <si>
    <t>24OR2110000268</t>
  </si>
  <si>
    <t>24OR2110000269</t>
  </si>
  <si>
    <t>24OR2110000270</t>
  </si>
  <si>
    <t>24OR2110000271</t>
  </si>
  <si>
    <t>24OR2110000272</t>
  </si>
  <si>
    <t>24OR2110000273</t>
  </si>
  <si>
    <t>24OR2110000274</t>
  </si>
  <si>
    <t>24OR2110000275</t>
  </si>
  <si>
    <t>24OR2110000276</t>
  </si>
  <si>
    <t>24OR2110000277</t>
  </si>
  <si>
    <t>24OR2110000278</t>
  </si>
  <si>
    <t>24OR2110000280</t>
  </si>
  <si>
    <t>24OR2110000281</t>
  </si>
  <si>
    <t>24OR2110000282</t>
  </si>
  <si>
    <t>24OR2110000283</t>
  </si>
  <si>
    <t>24OR2110000285</t>
  </si>
  <si>
    <t>24OR2110000287</t>
  </si>
  <si>
    <t>24OR2110000288</t>
  </si>
  <si>
    <t>24OR2110000289</t>
  </si>
  <si>
    <t>24OR2110000290</t>
  </si>
  <si>
    <t>24OR2110000291</t>
  </si>
  <si>
    <t>24OR2110000293</t>
  </si>
  <si>
    <t>24OR2110000294</t>
  </si>
  <si>
    <t>24OR2110000295</t>
  </si>
  <si>
    <t>24OR2110000296</t>
  </si>
  <si>
    <t>24OR2110000297</t>
  </si>
  <si>
    <t>24OR2110000298</t>
  </si>
  <si>
    <t>24OR2110000299</t>
  </si>
  <si>
    <t>24OR2110000302</t>
  </si>
  <si>
    <t>24OR2110000303</t>
  </si>
  <si>
    <t>24OR2110000304</t>
  </si>
  <si>
    <t>24OR2110000305</t>
  </si>
  <si>
    <t>24OR2110000307</t>
  </si>
  <si>
    <t>24OR2110000308</t>
  </si>
  <si>
    <t>24OR2110000309</t>
  </si>
  <si>
    <t>24OR2110000310</t>
  </si>
  <si>
    <t>24OR2110000323</t>
  </si>
  <si>
    <t>24OR2110000325</t>
  </si>
  <si>
    <t>24OR2110000326</t>
  </si>
  <si>
    <t>24OR2110000327</t>
  </si>
  <si>
    <t>24OR2110000328</t>
  </si>
  <si>
    <t>24OR2110000329</t>
  </si>
  <si>
    <t>24OR2110000332</t>
  </si>
  <si>
    <t>24OR2110000333</t>
  </si>
  <si>
    <t>24OR2110000334</t>
  </si>
  <si>
    <t>24OR2110000337</t>
  </si>
  <si>
    <t>24OR2110000338</t>
  </si>
  <si>
    <t>24OR2110000339</t>
  </si>
  <si>
    <t>SUSHAMA TRADERS</t>
  </si>
  <si>
    <t>24OR2110000340</t>
  </si>
  <si>
    <t>24OR2110000343</t>
  </si>
  <si>
    <t>24OR2110000344</t>
  </si>
  <si>
    <t>24OR2110000345</t>
  </si>
  <si>
    <t>24OR2110000353</t>
  </si>
  <si>
    <t>24OR2110000360</t>
  </si>
  <si>
    <t>24OR2110000361</t>
  </si>
  <si>
    <t>24OR2110000363</t>
  </si>
  <si>
    <t>24OR2110000364</t>
  </si>
  <si>
    <t>24OR2110000365</t>
  </si>
  <si>
    <t>24OR2110000369</t>
  </si>
  <si>
    <t>24OR2110000376</t>
  </si>
  <si>
    <t>24OR2110000377</t>
  </si>
  <si>
    <t>24OR2110000378</t>
  </si>
  <si>
    <t>24OR2110000379</t>
  </si>
  <si>
    <t>24OR2110000381</t>
  </si>
  <si>
    <t>24OR2110000382</t>
  </si>
  <si>
    <t>24OR2110000383</t>
  </si>
  <si>
    <t>24OR2110000390</t>
  </si>
  <si>
    <t>24OR2110000391</t>
  </si>
  <si>
    <t>24OR2110000392</t>
  </si>
  <si>
    <t>24OR2110000393</t>
  </si>
  <si>
    <t>24OR2110000394</t>
  </si>
  <si>
    <t>24OR2110000396</t>
  </si>
  <si>
    <t>24OR2110000397</t>
  </si>
  <si>
    <t>24OR2110000398</t>
  </si>
  <si>
    <t>24OR2110000399</t>
  </si>
  <si>
    <t>24OR2110000400</t>
  </si>
  <si>
    <t>24OR2110000402</t>
  </si>
  <si>
    <t>24OR2110000403</t>
  </si>
  <si>
    <t>24OR2110000404</t>
  </si>
  <si>
    <t>24OR2110000405</t>
  </si>
  <si>
    <t>24OR2110000406</t>
  </si>
  <si>
    <t>24OR2110000407</t>
  </si>
  <si>
    <t>24OR2110000408</t>
  </si>
  <si>
    <t>24OR2110000409</t>
  </si>
  <si>
    <t>24OR2110000410</t>
  </si>
  <si>
    <t>24OR2110000411</t>
  </si>
  <si>
    <t>24OR2110000412</t>
  </si>
  <si>
    <t>24OR2110000413</t>
  </si>
  <si>
    <t>24OR2110000414</t>
  </si>
  <si>
    <t>24OR2110000443</t>
  </si>
  <si>
    <t>24OR2110000447</t>
  </si>
  <si>
    <t>24OR2110000448</t>
  </si>
  <si>
    <t>24OR2110000449</t>
  </si>
  <si>
    <t>24OR2110000450</t>
  </si>
  <si>
    <t>24OR2110000451</t>
  </si>
  <si>
    <t>24OR2110000452</t>
  </si>
  <si>
    <t>24OR2110000453</t>
  </si>
  <si>
    <t>24OR2110000454</t>
  </si>
  <si>
    <t>24OR2110000455</t>
  </si>
  <si>
    <t>24OR2110000456</t>
  </si>
  <si>
    <t>24OR2110000457</t>
  </si>
  <si>
    <t>24OR2110000458</t>
  </si>
  <si>
    <t>24OR2110000459</t>
  </si>
  <si>
    <t>24OR2110000460</t>
  </si>
  <si>
    <t>24OR2110000461</t>
  </si>
  <si>
    <t>24OR2110000462</t>
  </si>
  <si>
    <t>24OR2110000471</t>
  </si>
  <si>
    <t>24OR2110000472</t>
  </si>
  <si>
    <t>24OR2110000473</t>
  </si>
  <si>
    <t>24OR2110000474</t>
  </si>
  <si>
    <t>24OR2110000476</t>
  </si>
  <si>
    <t>24OR2110000477</t>
  </si>
  <si>
    <t>24OR2110000480</t>
  </si>
  <si>
    <t>24OR2110000481</t>
  </si>
  <si>
    <t>24OR2110000482</t>
  </si>
  <si>
    <t>24OR2110000483</t>
  </si>
  <si>
    <t>24OR2110000484</t>
  </si>
  <si>
    <t>24OR2110000485</t>
  </si>
  <si>
    <t>24OR2110000487</t>
  </si>
  <si>
    <t>24OR2110000488</t>
  </si>
  <si>
    <t>24OR2110000490</t>
  </si>
  <si>
    <t>24OR2110000491</t>
  </si>
  <si>
    <t>24OR2110000492</t>
  </si>
  <si>
    <t>24OR2110000493</t>
  </si>
  <si>
    <t>24OR2110000494</t>
  </si>
  <si>
    <t>24OR2110000495</t>
  </si>
  <si>
    <t>24OR2110000496</t>
  </si>
  <si>
    <t>24OR2110000497</t>
  </si>
  <si>
    <t>24OR2110000498</t>
  </si>
  <si>
    <t>24OR2110000502</t>
  </si>
  <si>
    <t>BILASINI AGENCY</t>
  </si>
  <si>
    <t>24OR2110000503</t>
  </si>
  <si>
    <t>24OR2110000504</t>
  </si>
  <si>
    <t>24OR2110000505</t>
  </si>
  <si>
    <t>24OR2110000506</t>
  </si>
  <si>
    <t>24OR2110000507</t>
  </si>
  <si>
    <t>24OR2110000508</t>
  </si>
  <si>
    <t>24OR2110000509</t>
  </si>
  <si>
    <t>24OR2110000510</t>
  </si>
  <si>
    <t>24OR2110000511</t>
  </si>
  <si>
    <t>24OR2110000512</t>
  </si>
  <si>
    <t>24OR2110000513</t>
  </si>
  <si>
    <t>24OR2110000514</t>
  </si>
  <si>
    <t>24OR2110000515</t>
  </si>
  <si>
    <t>24OR2110000520</t>
  </si>
  <si>
    <t>24OR2110000521</t>
  </si>
  <si>
    <t>24OR2110000522</t>
  </si>
  <si>
    <t>24OR2110000523</t>
  </si>
  <si>
    <t>24OR2110000524</t>
  </si>
  <si>
    <t>24OR2110000525</t>
  </si>
  <si>
    <t>24OR2110000526</t>
  </si>
  <si>
    <t>24OR2110000527</t>
  </si>
  <si>
    <t>24OR2110000530</t>
  </si>
  <si>
    <t>24OR2110000531</t>
  </si>
  <si>
    <t>BARBIL</t>
  </si>
  <si>
    <t>24OR2110000532</t>
  </si>
  <si>
    <t>24OR2110000534</t>
  </si>
  <si>
    <t>24OR2110000535</t>
  </si>
  <si>
    <t>24OR2110000536</t>
  </si>
  <si>
    <t>24OR2110000537</t>
  </si>
  <si>
    <t>24OR2110000538</t>
  </si>
  <si>
    <t>24OR2110000539</t>
  </si>
  <si>
    <t>24OR2110000540</t>
  </si>
  <si>
    <t>24OR2110000541</t>
  </si>
  <si>
    <t>24OR2110000542</t>
  </si>
  <si>
    <t>24OR2110000543</t>
  </si>
  <si>
    <t>24OR2110000544</t>
  </si>
  <si>
    <t>24OR2110000545</t>
  </si>
  <si>
    <t>24OR2110000546</t>
  </si>
  <si>
    <t>24OR2110000547</t>
  </si>
  <si>
    <t>24OR2110000549</t>
  </si>
  <si>
    <t>24OR2110000553</t>
  </si>
  <si>
    <t>24OR2110000561</t>
  </si>
  <si>
    <t>24OR2110000562</t>
  </si>
  <si>
    <t>24OR2110000563</t>
  </si>
  <si>
    <t>JAGATPUR</t>
  </si>
  <si>
    <t>24OR2110000564</t>
  </si>
  <si>
    <t>24OR2110000565</t>
  </si>
  <si>
    <t>24OR2110000566</t>
  </si>
  <si>
    <t>24OR2110000567</t>
  </si>
  <si>
    <t>24OR2110000568</t>
  </si>
  <si>
    <t>24OR2110000569</t>
  </si>
  <si>
    <t>24OR2110000570</t>
  </si>
  <si>
    <t>24OR2110000571</t>
  </si>
  <si>
    <t>24OR2110000572</t>
  </si>
  <si>
    <t>24OR2110000573</t>
  </si>
  <si>
    <t>24OR2110000575</t>
  </si>
  <si>
    <t>24OR2110000576</t>
  </si>
  <si>
    <t>24OR2110000577</t>
  </si>
  <si>
    <t>24OR2110000578</t>
  </si>
  <si>
    <t>24OR2110000579</t>
  </si>
  <si>
    <t>24OR2110000580</t>
  </si>
  <si>
    <t>24OR2110000581</t>
  </si>
  <si>
    <t>24OR2110000585</t>
  </si>
  <si>
    <t>24OR2110000587</t>
  </si>
  <si>
    <t>24OR2110000588</t>
  </si>
  <si>
    <t>24OR2110000589</t>
  </si>
  <si>
    <t>24OR2110000590</t>
  </si>
  <si>
    <t>SUBH LABH ENTERPRISES</t>
  </si>
  <si>
    <t>24OR2110000591</t>
  </si>
  <si>
    <t>24OR2110000592</t>
  </si>
  <si>
    <t>24OR2110000593</t>
  </si>
  <si>
    <t>24OR2110000595</t>
  </si>
  <si>
    <t>24OR2110000596</t>
  </si>
  <si>
    <t>24OR2110000597</t>
  </si>
  <si>
    <t>24OR2110000600</t>
  </si>
  <si>
    <t>24OR2110000601</t>
  </si>
  <si>
    <t>24OR2110000602</t>
  </si>
  <si>
    <t>24OR2110000604</t>
  </si>
  <si>
    <t>24OR2110000605</t>
  </si>
  <si>
    <t>24OR2110000606</t>
  </si>
  <si>
    <t>24OR2110000607</t>
  </si>
  <si>
    <t>24OR2110000608</t>
  </si>
  <si>
    <t>24OR2110000612</t>
  </si>
  <si>
    <t>24OR2110000613</t>
  </si>
  <si>
    <t>24OR2110000614</t>
  </si>
  <si>
    <t>24OR2110000615</t>
  </si>
  <si>
    <t>24OR2110000616</t>
  </si>
  <si>
    <t>24OR2110000617</t>
  </si>
  <si>
    <t>24OR2110000618</t>
  </si>
  <si>
    <t>24OR2110000620</t>
  </si>
  <si>
    <t>24OR2110000623</t>
  </si>
  <si>
    <t>24OR2110000624</t>
  </si>
  <si>
    <t>24OR2110000625</t>
  </si>
  <si>
    <t>24OR2110000626</t>
  </si>
  <si>
    <t>24OR2110000627</t>
  </si>
  <si>
    <t>24OR2110000628</t>
  </si>
  <si>
    <t>24OR2110000629</t>
  </si>
  <si>
    <t>24OR2110000630</t>
  </si>
  <si>
    <t>24OR2110000631</t>
  </si>
  <si>
    <t>24OR2110000632</t>
  </si>
  <si>
    <t>PANIKOILI</t>
  </si>
  <si>
    <t>24OR2110000633</t>
  </si>
  <si>
    <t>24OR2110000634</t>
  </si>
  <si>
    <t>24OR2110000635</t>
  </si>
  <si>
    <t>24OR2110000636</t>
  </si>
  <si>
    <t>24OR2110000637</t>
  </si>
  <si>
    <t>24OR2110000638</t>
  </si>
  <si>
    <t>24OR2110000641</t>
  </si>
  <si>
    <t>24OR2110000642</t>
  </si>
  <si>
    <t>24OR2110000643</t>
  </si>
  <si>
    <t>24OR2110000644</t>
  </si>
  <si>
    <t>24OR2110000645</t>
  </si>
  <si>
    <t>24OR2110000646</t>
  </si>
  <si>
    <t>24OR2110000647</t>
  </si>
  <si>
    <t>24OR2110000648</t>
  </si>
  <si>
    <t>24OR2110000649</t>
  </si>
  <si>
    <t>24OR2110000650</t>
  </si>
  <si>
    <t>24OR2110000651</t>
  </si>
  <si>
    <t>24OR2110000652</t>
  </si>
  <si>
    <t>24OR2110000653</t>
  </si>
  <si>
    <t>24OR2110000655</t>
  </si>
  <si>
    <t>BARI</t>
  </si>
  <si>
    <t>24OR2110000656</t>
  </si>
  <si>
    <t>24OR2110000658</t>
  </si>
  <si>
    <t>24OR2110000660</t>
  </si>
  <si>
    <t>24OR2110000661</t>
  </si>
  <si>
    <t>24OR2110000662</t>
  </si>
  <si>
    <t>24OR2110000664</t>
  </si>
  <si>
    <t>24OR2110000666</t>
  </si>
  <si>
    <t>24OR2110000667</t>
  </si>
  <si>
    <t>24OR2110000668</t>
  </si>
  <si>
    <t>24OR2110000669</t>
  </si>
  <si>
    <t>24OR2110000670</t>
  </si>
  <si>
    <t>24OR2110000671</t>
  </si>
  <si>
    <t>24OR2110000672</t>
  </si>
  <si>
    <t>24OR2110000673</t>
  </si>
  <si>
    <t>24OR2110000674</t>
  </si>
  <si>
    <t>24OR2110000675</t>
  </si>
  <si>
    <t>24OR2110000676</t>
  </si>
  <si>
    <t>24OR2110000677</t>
  </si>
  <si>
    <t>24OR2110000678</t>
  </si>
  <si>
    <t>24OR2110000679</t>
  </si>
  <si>
    <t>24OR2110000680</t>
  </si>
  <si>
    <t>24OR2110000681</t>
  </si>
  <si>
    <t>24OR2110000682</t>
  </si>
  <si>
    <t>24OR2110000683</t>
  </si>
  <si>
    <t>24OR2110000684</t>
  </si>
  <si>
    <t>24OR2110000685</t>
  </si>
  <si>
    <t>24OR2110000686</t>
  </si>
  <si>
    <t>24OR2110000687</t>
  </si>
  <si>
    <t>24OR2110000688</t>
  </si>
  <si>
    <t>24OR2110000689</t>
  </si>
  <si>
    <t>24OR2110000693</t>
  </si>
  <si>
    <t>MAHAVEER HARDWARE &amp; SANITARY</t>
  </si>
  <si>
    <t>24OR2110000694</t>
  </si>
  <si>
    <t>24OR2110000695</t>
  </si>
  <si>
    <t>24OR2110000696</t>
  </si>
  <si>
    <t>24OR2110000697</t>
  </si>
  <si>
    <t>24OR2110000698</t>
  </si>
  <si>
    <t>24OR2110000699</t>
  </si>
  <si>
    <t>24OR2110000700</t>
  </si>
  <si>
    <t>24OR2110000701</t>
  </si>
  <si>
    <t>24OR2110000702</t>
  </si>
  <si>
    <t>24OR2110000703</t>
  </si>
  <si>
    <t>24OR2110000704</t>
  </si>
  <si>
    <t>24OR2110000705</t>
  </si>
  <si>
    <t>24OR2110000706</t>
  </si>
  <si>
    <t>24OR2110000709</t>
  </si>
  <si>
    <t>24OR2110000710</t>
  </si>
  <si>
    <t>24OR2110000711</t>
  </si>
  <si>
    <t>24OR2110000712</t>
  </si>
  <si>
    <t>24OR2110000713</t>
  </si>
  <si>
    <t>24OR2110000714</t>
  </si>
  <si>
    <t>24OR2110000715</t>
  </si>
  <si>
    <t>24OR2110000716</t>
  </si>
  <si>
    <t>24OR2110000718</t>
  </si>
  <si>
    <t>24OR2110000719</t>
  </si>
  <si>
    <t>24OR2110000720</t>
  </si>
  <si>
    <t>24OR2110000721</t>
  </si>
  <si>
    <t>24OR2110000722</t>
  </si>
  <si>
    <t>24OR2110000723</t>
  </si>
  <si>
    <t>24OR2110000724</t>
  </si>
  <si>
    <t>24OR2110000725</t>
  </si>
  <si>
    <t>24OR2110000727</t>
  </si>
  <si>
    <t>24OR2110000728</t>
  </si>
  <si>
    <t>24OR2110000729</t>
  </si>
  <si>
    <t>24OR2110000731</t>
  </si>
  <si>
    <t>24OR2110000732</t>
  </si>
  <si>
    <t>24OR2110000733</t>
  </si>
  <si>
    <t>24OR2110000734</t>
  </si>
  <si>
    <t>24OR2110000735</t>
  </si>
  <si>
    <t>24OR2110000736</t>
  </si>
  <si>
    <t>24OR2110000737</t>
  </si>
  <si>
    <t>24OR2110000739</t>
  </si>
  <si>
    <t>24OR2110000740</t>
  </si>
  <si>
    <t>24OR2110000741</t>
  </si>
  <si>
    <t>24OR2110000742</t>
  </si>
  <si>
    <t>24OR2110000744</t>
  </si>
  <si>
    <t>24OR2110000745</t>
  </si>
  <si>
    <t>24OR2110000746</t>
  </si>
  <si>
    <t>24OR2110000747</t>
  </si>
  <si>
    <t>24OR2110000748</t>
  </si>
  <si>
    <t>24OR2110000750</t>
  </si>
  <si>
    <t>24OR2110000751</t>
  </si>
  <si>
    <t>24OR2110000752</t>
  </si>
  <si>
    <t>SHREYA PAINTS &amp; DECORS</t>
  </si>
  <si>
    <t>24OR2110000753</t>
  </si>
  <si>
    <t>24OR2110000754</t>
  </si>
  <si>
    <t>24OR2110000755</t>
  </si>
  <si>
    <t>24OR2110000756</t>
  </si>
  <si>
    <t>24OR2110000757</t>
  </si>
  <si>
    <t>24OR2110000758</t>
  </si>
  <si>
    <t>24OR2110000761</t>
  </si>
  <si>
    <t>24OR2110000763</t>
  </si>
  <si>
    <t>24OR2110000764</t>
  </si>
  <si>
    <t>24OR2110000765</t>
  </si>
  <si>
    <t>24OR2110000766</t>
  </si>
  <si>
    <t>24OR2110000768</t>
  </si>
  <si>
    <t>24OR2110000769</t>
  </si>
  <si>
    <t>24OR2110000770</t>
  </si>
  <si>
    <t>24OR2110000771</t>
  </si>
  <si>
    <t>24OR2110000773</t>
  </si>
  <si>
    <t>24OR2110000774</t>
  </si>
  <si>
    <t>24OR2110000775</t>
  </si>
  <si>
    <t>24OR2110000776</t>
  </si>
  <si>
    <t>24OR2110000777</t>
  </si>
  <si>
    <t>24OR2110000780</t>
  </si>
  <si>
    <t>24OR2110000781</t>
  </si>
  <si>
    <t>24OR2110000782</t>
  </si>
  <si>
    <t>24OR2110000783</t>
  </si>
  <si>
    <t>24OR2110000786</t>
  </si>
  <si>
    <t>24OR2110000787</t>
  </si>
  <si>
    <t>24OR2110000788</t>
  </si>
  <si>
    <t>24OR2110000789</t>
  </si>
  <si>
    <t>24OR2110000790</t>
  </si>
  <si>
    <t>24OR2110000791</t>
  </si>
  <si>
    <t>24OR2110000793</t>
  </si>
  <si>
    <t>24OR2110000794</t>
  </si>
  <si>
    <t>24OR2110000795</t>
  </si>
  <si>
    <t>24OR2110000796</t>
  </si>
  <si>
    <t>24OR2110000797</t>
  </si>
  <si>
    <t>24OR2110000798</t>
  </si>
  <si>
    <t>24OR2110000801</t>
  </si>
  <si>
    <t>24OR2110000802</t>
  </si>
  <si>
    <t>24OR2110000803</t>
  </si>
  <si>
    <t>24OR2110000804</t>
  </si>
  <si>
    <t>24OR2110000805</t>
  </si>
  <si>
    <t>24OR2110000806</t>
  </si>
  <si>
    <t>24OR2110000807</t>
  </si>
  <si>
    <t>24OR2110000808</t>
  </si>
  <si>
    <t>24OR2110000810</t>
  </si>
  <si>
    <t>24OR2110000811</t>
  </si>
  <si>
    <t>24OR2110000812</t>
  </si>
  <si>
    <t>24OR2110000813</t>
  </si>
  <si>
    <t>24OR2110000814</t>
  </si>
  <si>
    <t>24OR2110000815</t>
  </si>
  <si>
    <t>24OR2110000816</t>
  </si>
  <si>
    <t>24OR2110000817</t>
  </si>
  <si>
    <t>24OR2110000818</t>
  </si>
  <si>
    <t>24OR2110000822</t>
  </si>
  <si>
    <t>24OR2110000823</t>
  </si>
  <si>
    <t>24OR2110000826</t>
  </si>
  <si>
    <t>24OR2110000828</t>
  </si>
  <si>
    <t>24OR2110000831</t>
  </si>
  <si>
    <t>24OR2110000832</t>
  </si>
  <si>
    <t>24OR2110000833</t>
  </si>
  <si>
    <t>24OR2110000834</t>
  </si>
  <si>
    <t>24OR2110000839</t>
  </si>
  <si>
    <t>24OR2110000840</t>
  </si>
  <si>
    <t>24OR2110000841</t>
  </si>
  <si>
    <t>24OR2110000842</t>
  </si>
  <si>
    <t>24OR2110000843</t>
  </si>
  <si>
    <t>24OR2110000844</t>
  </si>
  <si>
    <t>24OR2110000845</t>
  </si>
  <si>
    <t>24OR2110000846</t>
  </si>
  <si>
    <t>24OR2110000847</t>
  </si>
  <si>
    <t>24OR2110000848</t>
  </si>
  <si>
    <t>24OR2110000849</t>
  </si>
  <si>
    <t>24OR2110000850</t>
  </si>
  <si>
    <t>24OR2110000851</t>
  </si>
  <si>
    <t>24OR2110000852</t>
  </si>
  <si>
    <t>24OR2110000853</t>
  </si>
  <si>
    <t>24OR2110000856</t>
  </si>
  <si>
    <t>24OR2110000857</t>
  </si>
  <si>
    <t>24OR2110000858</t>
  </si>
  <si>
    <t>24OR2110000860</t>
  </si>
  <si>
    <t>24OR2110000861</t>
  </si>
  <si>
    <t>24OR2110000862</t>
  </si>
  <si>
    <t>24OR2110000863</t>
  </si>
  <si>
    <t>24OR2110000864</t>
  </si>
  <si>
    <t>24OR2110000867</t>
  </si>
  <si>
    <t>24OR2110000868</t>
  </si>
  <si>
    <t>24OR2110000869</t>
  </si>
  <si>
    <t>24OR2110000870</t>
  </si>
  <si>
    <t>24OR2110000872</t>
  </si>
  <si>
    <t>24OR2110000873</t>
  </si>
  <si>
    <t>24OR2110000874</t>
  </si>
  <si>
    <t>24OR2110000875</t>
  </si>
  <si>
    <t>24OR2110000876</t>
  </si>
  <si>
    <t>24OR2110000877</t>
  </si>
  <si>
    <t>24OR2110000878</t>
  </si>
  <si>
    <t>24OR2110000879</t>
  </si>
  <si>
    <t>24OR2110000880</t>
  </si>
  <si>
    <t>24OR2110000881</t>
  </si>
  <si>
    <t>24OR2110000882</t>
  </si>
  <si>
    <t>24OR2110000883</t>
  </si>
  <si>
    <t>24OR2110000884</t>
  </si>
  <si>
    <t>24OR2110000885</t>
  </si>
  <si>
    <t>24OR2110000888</t>
  </si>
  <si>
    <t>24OR2110000889</t>
  </si>
  <si>
    <t>24OR2110000890</t>
  </si>
  <si>
    <t>24OR2110000891</t>
  </si>
  <si>
    <t>24OR2110000892</t>
  </si>
  <si>
    <t>24OR2110000893</t>
  </si>
  <si>
    <t>24OR2110000894</t>
  </si>
  <si>
    <t>24OR2110000895</t>
  </si>
  <si>
    <t>24OR2110000896</t>
  </si>
  <si>
    <t>24OR2110000897</t>
  </si>
  <si>
    <t>24OR2110000898</t>
  </si>
  <si>
    <t>24OR2110000899</t>
  </si>
  <si>
    <t>24OR2110000900</t>
  </si>
  <si>
    <t>24OR2110000904</t>
  </si>
  <si>
    <t>24OR2110000905</t>
  </si>
  <si>
    <t>24OR2110000906</t>
  </si>
  <si>
    <t>24OR2110000907</t>
  </si>
  <si>
    <t>24OR2110000908</t>
  </si>
  <si>
    <t>24OR2110000910</t>
  </si>
  <si>
    <t>24OR2110000911</t>
  </si>
  <si>
    <t>24OR2110000913</t>
  </si>
  <si>
    <t>24OR2110000915</t>
  </si>
  <si>
    <t>24OR2110000916</t>
  </si>
  <si>
    <t>24OR2110000917</t>
  </si>
  <si>
    <t>24OR2110000918</t>
  </si>
  <si>
    <t>PRISHA TRADERS</t>
  </si>
  <si>
    <t>BARAPALI</t>
  </si>
  <si>
    <t>24OR2110000919</t>
  </si>
  <si>
    <t>24OR2110000920</t>
  </si>
  <si>
    <t>24OR2110000923</t>
  </si>
  <si>
    <t>24OR2110000924</t>
  </si>
  <si>
    <t>24OR2110000925</t>
  </si>
  <si>
    <t>24OR2110000926</t>
  </si>
  <si>
    <t>M/S SHREE DURGA PAINTS</t>
  </si>
  <si>
    <t>BHUGORAI</t>
  </si>
  <si>
    <t>24OR2110000927</t>
  </si>
  <si>
    <t>24OR2110000928</t>
  </si>
  <si>
    <t>24OR2110000929</t>
  </si>
  <si>
    <t>24OR2110000930</t>
  </si>
  <si>
    <t>24OR2110000931</t>
  </si>
  <si>
    <t>24OR2110000932</t>
  </si>
  <si>
    <t>24OR2110000933</t>
  </si>
  <si>
    <t>24OR2110000934</t>
  </si>
  <si>
    <t>24OR2110000935</t>
  </si>
  <si>
    <t>24OR2110000936</t>
  </si>
  <si>
    <t>24OR2110000943</t>
  </si>
  <si>
    <t>24OR2110000945</t>
  </si>
  <si>
    <t>24OR2110000946</t>
  </si>
  <si>
    <t>24OR2110000947</t>
  </si>
  <si>
    <t>24OR2110000948</t>
  </si>
  <si>
    <t>24OR2110000949</t>
  </si>
  <si>
    <t>24OR2110000950</t>
  </si>
  <si>
    <t>24OR2110000952</t>
  </si>
  <si>
    <t>24OR2110000953</t>
  </si>
  <si>
    <t>24OR2110000959</t>
  </si>
  <si>
    <t>24OR2110000961</t>
  </si>
  <si>
    <t>24OR2110000962</t>
  </si>
  <si>
    <t>24OR2110000963</t>
  </si>
  <si>
    <t>24OR2110000964</t>
  </si>
  <si>
    <t>24OR2110000965</t>
  </si>
  <si>
    <t>24OR2110000966</t>
  </si>
  <si>
    <t>24OR2110000967</t>
  </si>
  <si>
    <t>24OR2110000968</t>
  </si>
  <si>
    <t>24OR2110000969</t>
  </si>
  <si>
    <t>24OR2110000970</t>
  </si>
  <si>
    <t>24OR2110000971</t>
  </si>
  <si>
    <t>24OR2110000972</t>
  </si>
  <si>
    <t>24OR2110000973</t>
  </si>
  <si>
    <t>24OR2110000974</t>
  </si>
  <si>
    <t>JALIRAM PAINT HOUSE</t>
  </si>
  <si>
    <t>24OR2110000975</t>
  </si>
  <si>
    <t>24OR2110000976</t>
  </si>
  <si>
    <t>24OR2110000979</t>
  </si>
  <si>
    <t>24OR2110000980</t>
  </si>
  <si>
    <t>24OR2110000981</t>
  </si>
  <si>
    <t>24OR2110000982</t>
  </si>
  <si>
    <t>24OR2110000983</t>
  </si>
  <si>
    <t>24OR2110000984</t>
  </si>
  <si>
    <t>24OR2110000985</t>
  </si>
  <si>
    <t>24OR2110000986</t>
  </si>
  <si>
    <t>24OR2110000987</t>
  </si>
  <si>
    <t>24OR2110000988</t>
  </si>
  <si>
    <t>24OR2110000989</t>
  </si>
  <si>
    <t>24OR2110000990</t>
  </si>
  <si>
    <t>24OR2110000991</t>
  </si>
  <si>
    <t>24OR2110000992</t>
  </si>
  <si>
    <t>24OR2110000993</t>
  </si>
  <si>
    <t>24OR2110000994</t>
  </si>
  <si>
    <t>24OR2110000995</t>
  </si>
  <si>
    <t>24OR2110000996</t>
  </si>
  <si>
    <t>24OR2110000999</t>
  </si>
  <si>
    <t>24OR2110001000</t>
  </si>
  <si>
    <t>24OR2110001001</t>
  </si>
  <si>
    <t>24OR2110001002</t>
  </si>
  <si>
    <t>24OR2110001003</t>
  </si>
  <si>
    <t>24OR2110001004</t>
  </si>
  <si>
    <t>24OR2110001005</t>
  </si>
  <si>
    <t>24OR2110001006</t>
  </si>
  <si>
    <t>24OR2110001008</t>
  </si>
  <si>
    <t>24OR2110001009</t>
  </si>
  <si>
    <t>24OR2110001010</t>
  </si>
  <si>
    <t>24OR2110001011</t>
  </si>
  <si>
    <t>24OR2110001013</t>
  </si>
  <si>
    <t>24OR2110001017</t>
  </si>
  <si>
    <t>24OR2110001018</t>
  </si>
  <si>
    <t>24OR2110001019</t>
  </si>
  <si>
    <t>24OR2110001020</t>
  </si>
  <si>
    <t>24OR2110001021</t>
  </si>
  <si>
    <t>24OR2110001022</t>
  </si>
  <si>
    <t>24OR2110001023</t>
  </si>
  <si>
    <t>24OR2110001024</t>
  </si>
  <si>
    <t>24OR2110001025</t>
  </si>
  <si>
    <t>24OR2110001026</t>
  </si>
  <si>
    <t>24OR2110001028</t>
  </si>
  <si>
    <t>24OR2110001029</t>
  </si>
  <si>
    <t>24OR2110001030</t>
  </si>
  <si>
    <t>24OR2110001032</t>
  </si>
  <si>
    <t>MAA AMBIKA ENTERPRISES</t>
  </si>
  <si>
    <t>MAYURBHANJA</t>
  </si>
  <si>
    <t>24OR2110001033</t>
  </si>
  <si>
    <t>24OR2110001036</t>
  </si>
  <si>
    <t>24OR2110001038</t>
  </si>
  <si>
    <t>24OR2110001039</t>
  </si>
  <si>
    <t>24OR2110001040</t>
  </si>
  <si>
    <t>24OR2110001041</t>
  </si>
  <si>
    <t>24OR2110001042</t>
  </si>
  <si>
    <t>24OR2110001044</t>
  </si>
  <si>
    <t>24OR2110001045</t>
  </si>
  <si>
    <t>24OR2110001046</t>
  </si>
  <si>
    <t>24OR2110001047</t>
  </si>
  <si>
    <t>24OR2110001048</t>
  </si>
  <si>
    <t>24OR2110001049</t>
  </si>
  <si>
    <t>24OR2110001050</t>
  </si>
  <si>
    <t>24OR2110001051</t>
  </si>
  <si>
    <t>24OR2110001053</t>
  </si>
  <si>
    <t>24OR2110001054</t>
  </si>
  <si>
    <t>24OR2110001055</t>
  </si>
  <si>
    <t>24OR2110001056</t>
  </si>
  <si>
    <t>24OR2110001057</t>
  </si>
  <si>
    <t>24OR2110001058</t>
  </si>
  <si>
    <t>24OR2110001059</t>
  </si>
  <si>
    <t>24OR2110001060</t>
  </si>
  <si>
    <t>24OR2110001063</t>
  </si>
  <si>
    <t>ADASPUR</t>
  </si>
  <si>
    <t>24OR2110001064</t>
  </si>
  <si>
    <t>24OR2110001065</t>
  </si>
  <si>
    <t>24OR2110001067</t>
  </si>
  <si>
    <t>24OR2110001068</t>
  </si>
  <si>
    <t>24OR2110001069</t>
  </si>
  <si>
    <t>24OR2110001070</t>
  </si>
  <si>
    <t>24OR2110001071</t>
  </si>
  <si>
    <t>24OR2110001072</t>
  </si>
  <si>
    <t>24OR2110001074</t>
  </si>
  <si>
    <t>24OR2110001075</t>
  </si>
  <si>
    <t>24OR2110001076</t>
  </si>
  <si>
    <t>24OR2110001077</t>
  </si>
  <si>
    <t>24OR2110001078</t>
  </si>
  <si>
    <t>24OR2110001079</t>
  </si>
  <si>
    <t>24OR2110001080</t>
  </si>
  <si>
    <t>24OR2110001081</t>
  </si>
  <si>
    <t>24OR2110001082</t>
  </si>
  <si>
    <t>24OR2110001083</t>
  </si>
  <si>
    <t>24OR2110001084</t>
  </si>
  <si>
    <t>24OR2110001087</t>
  </si>
  <si>
    <t>24OR2110001088</t>
  </si>
  <si>
    <t>24OR2110001089</t>
  </si>
  <si>
    <t>24OR2110001090</t>
  </si>
  <si>
    <t>24OR2110001091</t>
  </si>
  <si>
    <t>24OR2110001092</t>
  </si>
  <si>
    <t>24OR2110001093</t>
  </si>
  <si>
    <t>24OR2110001095</t>
  </si>
  <si>
    <t>24OR2110001096</t>
  </si>
  <si>
    <t>24OR2110001097</t>
  </si>
  <si>
    <t>BISWAKARMA PLY HOUSE</t>
  </si>
  <si>
    <t>JALESWAR</t>
  </si>
  <si>
    <t>24OR2110001098</t>
  </si>
  <si>
    <t>24OR2110001099</t>
  </si>
  <si>
    <t>24OR2110001100</t>
  </si>
  <si>
    <t>24OR2110001101</t>
  </si>
  <si>
    <t>24OR2110001102</t>
  </si>
  <si>
    <t>24OR2110001103</t>
  </si>
  <si>
    <t>24OR2110001105</t>
  </si>
  <si>
    <t>24OR2110001106</t>
  </si>
  <si>
    <t>24OR2110001107</t>
  </si>
  <si>
    <t>24OR2110001108</t>
  </si>
  <si>
    <t>24OR2110001110</t>
  </si>
  <si>
    <t>24OR2110001111</t>
  </si>
  <si>
    <t>24OR2110001112</t>
  </si>
  <si>
    <t>24OR2110001113</t>
  </si>
  <si>
    <t>24OR2110001114</t>
  </si>
  <si>
    <t>24OR2110001116</t>
  </si>
  <si>
    <t>BALAJI ENTERPRISES</t>
  </si>
  <si>
    <t>24OR2110001117</t>
  </si>
  <si>
    <t>24OR2110001119</t>
  </si>
  <si>
    <t>24OR2110001120</t>
  </si>
  <si>
    <t>24OR2110001121</t>
  </si>
  <si>
    <t>HOME INTERLOOK</t>
  </si>
  <si>
    <t>BRAJARAJNAGAR</t>
  </si>
  <si>
    <t>24OR2110001129</t>
  </si>
  <si>
    <t>24OR2110001138</t>
  </si>
  <si>
    <t>KRISHNA HARDWARE</t>
  </si>
  <si>
    <t>RAJGANGAPUR</t>
  </si>
  <si>
    <t>24OR2110001139</t>
  </si>
  <si>
    <t>24OR2110001140</t>
  </si>
  <si>
    <t>24OR2110001141</t>
  </si>
  <si>
    <t>24OR2110001142</t>
  </si>
  <si>
    <t>24OR2110001143</t>
  </si>
  <si>
    <t>24OR2110001144</t>
  </si>
  <si>
    <t>24OR2110001145</t>
  </si>
  <si>
    <t>24OR2110001146</t>
  </si>
  <si>
    <t>24OR2110001147</t>
  </si>
  <si>
    <t>24OR2110001148</t>
  </si>
  <si>
    <t>24OR2110001150</t>
  </si>
  <si>
    <t>24OR2110001151</t>
  </si>
  <si>
    <t>24OR2110001153</t>
  </si>
  <si>
    <t>24OR2110001155</t>
  </si>
  <si>
    <t>HINDOL</t>
  </si>
  <si>
    <t>24OR2110001156</t>
  </si>
  <si>
    <t>24OR2110001157</t>
  </si>
  <si>
    <t>24OR2110001158</t>
  </si>
  <si>
    <t>24OR2110001159</t>
  </si>
  <si>
    <t>24OR2110001160</t>
  </si>
  <si>
    <t>24OR2110001161</t>
  </si>
  <si>
    <t>24OR2110001162</t>
  </si>
  <si>
    <t>24OR2110001163</t>
  </si>
  <si>
    <t>24OR2110001164</t>
  </si>
  <si>
    <t>24OR2110001165</t>
  </si>
  <si>
    <t>24OR2110001166</t>
  </si>
  <si>
    <t>24OR2110001167</t>
  </si>
  <si>
    <t>24OR2110001168</t>
  </si>
  <si>
    <t>24OR2110001169</t>
  </si>
  <si>
    <t>24OR2110001170</t>
  </si>
  <si>
    <t>24OR2110001171</t>
  </si>
  <si>
    <t>24OR2110001172</t>
  </si>
  <si>
    <t>24OR2110001173</t>
  </si>
  <si>
    <t>24OR2110001174</t>
  </si>
  <si>
    <t>24OR2110001175</t>
  </si>
  <si>
    <t>24OR2110001179</t>
  </si>
  <si>
    <t>24OR2110001180</t>
  </si>
  <si>
    <t>24OR2110001182</t>
  </si>
  <si>
    <t>SECTOR-13</t>
  </si>
  <si>
    <t>24OR2110001183</t>
  </si>
  <si>
    <t>24OR2110001184</t>
  </si>
  <si>
    <t>24OR2110001185</t>
  </si>
  <si>
    <t>24OR2110001186</t>
  </si>
  <si>
    <t>24OR2110001187</t>
  </si>
  <si>
    <t>24OR2110001188</t>
  </si>
  <si>
    <t>24OR2110001189</t>
  </si>
  <si>
    <t>24OR2110001190</t>
  </si>
  <si>
    <t>24OR2110001191</t>
  </si>
  <si>
    <t>24OR2110001193</t>
  </si>
  <si>
    <t>24OR2110001194</t>
  </si>
  <si>
    <t>24OR2110001195</t>
  </si>
  <si>
    <t>24OR2110001196</t>
  </si>
  <si>
    <t>24OR2110001197</t>
  </si>
  <si>
    <t>24OR2110001198</t>
  </si>
  <si>
    <t>24OR2110001199</t>
  </si>
  <si>
    <t>24OR2110001200</t>
  </si>
  <si>
    <t>24OR2110001201</t>
  </si>
  <si>
    <t>24OR2110001202</t>
  </si>
  <si>
    <t>24OR2110001203</t>
  </si>
  <si>
    <t>24OR2110001204</t>
  </si>
  <si>
    <t>24OR2110001205</t>
  </si>
  <si>
    <t>M/S OMM SAI TRADERS</t>
  </si>
  <si>
    <t>24OR2110001207</t>
  </si>
  <si>
    <t>24OR2110001208</t>
  </si>
  <si>
    <t>24OR2110001209</t>
  </si>
  <si>
    <t>24OR2110001213</t>
  </si>
  <si>
    <t>24OR2110001214</t>
  </si>
  <si>
    <t>24OR2110001216</t>
  </si>
  <si>
    <t>24OR2110001218</t>
  </si>
  <si>
    <t>24OR2110001220</t>
  </si>
  <si>
    <t>24OR2110001221</t>
  </si>
  <si>
    <t>24OR2110001222</t>
  </si>
  <si>
    <t>24OR2110001223</t>
  </si>
  <si>
    <t>24OR2110001224</t>
  </si>
  <si>
    <t>24OR2110001226</t>
  </si>
  <si>
    <t>24OR2110001227</t>
  </si>
  <si>
    <t>24OR2110001230</t>
  </si>
  <si>
    <t>MAA SARBAMANGALA COLOUR AND HARDWARE</t>
  </si>
  <si>
    <t>TRUPTI HARDWARE &amp; PAINTS</t>
  </si>
  <si>
    <t>BILL NO. :  5077</t>
  </si>
  <si>
    <t>GHATIKIA</t>
  </si>
  <si>
    <t>NISCHINTKOILI</t>
  </si>
  <si>
    <t>JEYPUR</t>
  </si>
  <si>
    <t>SUNDARPADA</t>
  </si>
  <si>
    <t>KHALOKOTE</t>
  </si>
  <si>
    <t>CHANDAKA</t>
  </si>
  <si>
    <t>KHANDAGIRI</t>
  </si>
  <si>
    <t>CDA</t>
  </si>
  <si>
    <t>SUNDARAPADA</t>
  </si>
  <si>
    <t>JATANI GATE</t>
  </si>
  <si>
    <t>LINGPUR</t>
  </si>
  <si>
    <t>CDA13</t>
  </si>
  <si>
    <t>NUABAZARA</t>
  </si>
  <si>
    <t>(RUPEES TWELVE LAKH SIXTY SIX THOUSAND NINE HUNDRED THIRTY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</si>
</sst>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165" fontId="15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13" fillId="0" borderId="1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center"/>
    </xf>
    <xf numFmtId="2" fontId="13" fillId="0" borderId="7" xfId="0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4" fontId="15" fillId="0" borderId="8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8"/>
  <sheetViews>
    <sheetView tabSelected="1" topLeftCell="A904" zoomScale="160" zoomScaleNormal="160" workbookViewId="0">
      <selection activeCell="F915" sqref="F915"/>
    </sheetView>
  </sheetViews>
  <sheetFormatPr defaultRowHeight="11.25" x14ac:dyDescent="0.2"/>
  <cols>
    <col min="1" max="1" width="11.42578125" style="14" customWidth="1"/>
    <col min="2" max="2" width="16.5703125" style="85" bestFit="1" customWidth="1"/>
    <col min="3" max="3" width="26.140625" style="98" customWidth="1"/>
    <col min="4" max="4" width="6.42578125" style="98" customWidth="1"/>
    <col min="5" max="5" width="17.28515625" style="17" customWidth="1"/>
    <col min="6" max="6" width="9.140625" style="35" customWidth="1"/>
    <col min="7" max="7" width="6" style="13" customWidth="1"/>
    <col min="8" max="8" width="11" style="13" bestFit="1" customWidth="1"/>
    <col min="9" max="16384" width="9.140625" style="13"/>
  </cols>
  <sheetData>
    <row r="1" spans="1:8" s="5" customFormat="1" ht="15" x14ac:dyDescent="0.25">
      <c r="A1" s="1" t="s">
        <v>3</v>
      </c>
      <c r="B1" s="4"/>
      <c r="C1" s="6"/>
      <c r="D1" s="6"/>
      <c r="F1" s="15" t="s">
        <v>1004</v>
      </c>
    </row>
    <row r="2" spans="1:8" s="5" customFormat="1" ht="15" x14ac:dyDescent="0.25">
      <c r="A2" s="2" t="s">
        <v>4</v>
      </c>
      <c r="B2" s="7"/>
      <c r="C2" s="98"/>
      <c r="D2" s="98"/>
      <c r="F2" s="15" t="s">
        <v>1945</v>
      </c>
    </row>
    <row r="3" spans="1:8" s="5" customFormat="1" ht="15" x14ac:dyDescent="0.25">
      <c r="A3" s="3" t="s">
        <v>5</v>
      </c>
      <c r="B3" s="8"/>
      <c r="C3" s="99"/>
      <c r="D3" s="100"/>
      <c r="F3" s="15" t="s">
        <v>1005</v>
      </c>
    </row>
    <row r="4" spans="1:8" s="5" customFormat="1" ht="15" x14ac:dyDescent="0.25">
      <c r="A4" s="3" t="s">
        <v>6</v>
      </c>
      <c r="B4" s="8"/>
      <c r="C4" s="6"/>
      <c r="D4" s="100"/>
      <c r="F4" s="15" t="s">
        <v>0</v>
      </c>
    </row>
    <row r="5" spans="1:8" s="5" customFormat="1" ht="12.75" x14ac:dyDescent="0.25">
      <c r="A5" s="9"/>
      <c r="B5" s="10"/>
      <c r="C5" s="100"/>
      <c r="D5" s="100"/>
      <c r="F5" s="15" t="s">
        <v>2</v>
      </c>
    </row>
    <row r="6" spans="1:8" s="5" customFormat="1" ht="12.75" thickBot="1" x14ac:dyDescent="0.3">
      <c r="A6" s="11"/>
      <c r="B6" s="12"/>
      <c r="C6" s="100"/>
      <c r="D6" s="100"/>
      <c r="E6" s="16"/>
      <c r="F6" s="34"/>
    </row>
    <row r="7" spans="1:8" s="89" customFormat="1" ht="13.5" thickBot="1" x14ac:dyDescent="0.3">
      <c r="A7" s="108" t="s">
        <v>38</v>
      </c>
      <c r="B7" s="109" t="s">
        <v>45</v>
      </c>
      <c r="C7" s="110" t="s">
        <v>44</v>
      </c>
      <c r="D7" s="117" t="s">
        <v>25</v>
      </c>
      <c r="E7" s="111" t="s">
        <v>303</v>
      </c>
      <c r="F7" s="111" t="s">
        <v>30</v>
      </c>
      <c r="G7" s="112" t="s">
        <v>26</v>
      </c>
      <c r="H7" s="113" t="s">
        <v>46</v>
      </c>
    </row>
    <row r="8" spans="1:8" s="89" customFormat="1" ht="25.5" x14ac:dyDescent="0.25">
      <c r="A8" s="126">
        <v>45383</v>
      </c>
      <c r="B8" s="103" t="s">
        <v>1006</v>
      </c>
      <c r="C8" s="127" t="s">
        <v>32</v>
      </c>
      <c r="D8" s="104" t="s">
        <v>27</v>
      </c>
      <c r="E8" s="104" t="s">
        <v>5</v>
      </c>
      <c r="F8" s="105">
        <v>6.2</v>
      </c>
      <c r="G8" s="106">
        <v>0</v>
      </c>
      <c r="H8" s="107">
        <f t="shared" ref="H8:H71" si="0">F8*G8</f>
        <v>0</v>
      </c>
    </row>
    <row r="9" spans="1:8" s="89" customFormat="1" ht="15" x14ac:dyDescent="0.25">
      <c r="A9" s="120">
        <v>45383</v>
      </c>
      <c r="B9" s="91" t="s">
        <v>1007</v>
      </c>
      <c r="C9" s="116" t="s">
        <v>10</v>
      </c>
      <c r="D9" s="92" t="s">
        <v>27</v>
      </c>
      <c r="E9" s="92" t="s">
        <v>325</v>
      </c>
      <c r="F9" s="95">
        <v>41.230000000000004</v>
      </c>
      <c r="G9" s="93">
        <v>3.5</v>
      </c>
      <c r="H9" s="102">
        <f t="shared" si="0"/>
        <v>144.30500000000001</v>
      </c>
    </row>
    <row r="10" spans="1:8" s="89" customFormat="1" ht="15" x14ac:dyDescent="0.25">
      <c r="A10" s="120">
        <v>45383</v>
      </c>
      <c r="B10" s="91" t="s">
        <v>1008</v>
      </c>
      <c r="C10" s="116" t="s">
        <v>10</v>
      </c>
      <c r="D10" s="92" t="s">
        <v>27</v>
      </c>
      <c r="E10" s="92" t="s">
        <v>325</v>
      </c>
      <c r="F10" s="95">
        <v>128.19999999999999</v>
      </c>
      <c r="G10" s="93">
        <v>3.5</v>
      </c>
      <c r="H10" s="102">
        <f t="shared" si="0"/>
        <v>448.69999999999993</v>
      </c>
    </row>
    <row r="11" spans="1:8" s="89" customFormat="1" ht="25.5" x14ac:dyDescent="0.25">
      <c r="A11" s="120">
        <v>45383</v>
      </c>
      <c r="B11" s="91" t="s">
        <v>1009</v>
      </c>
      <c r="C11" s="116" t="s">
        <v>32</v>
      </c>
      <c r="D11" s="92" t="s">
        <v>27</v>
      </c>
      <c r="E11" s="92" t="s">
        <v>473</v>
      </c>
      <c r="F11" s="95">
        <v>89.92</v>
      </c>
      <c r="G11" s="93">
        <v>3.5</v>
      </c>
      <c r="H11" s="102">
        <f t="shared" si="0"/>
        <v>314.72000000000003</v>
      </c>
    </row>
    <row r="12" spans="1:8" s="89" customFormat="1" ht="25.5" x14ac:dyDescent="0.25">
      <c r="A12" s="120">
        <v>45383</v>
      </c>
      <c r="B12" s="91" t="s">
        <v>1010</v>
      </c>
      <c r="C12" s="116" t="s">
        <v>946</v>
      </c>
      <c r="D12" s="92" t="s">
        <v>27</v>
      </c>
      <c r="E12" s="92" t="s">
        <v>5</v>
      </c>
      <c r="F12" s="95">
        <v>26.439999999999998</v>
      </c>
      <c r="G12" s="93">
        <v>0</v>
      </c>
      <c r="H12" s="102">
        <f t="shared" si="0"/>
        <v>0</v>
      </c>
    </row>
    <row r="13" spans="1:8" s="89" customFormat="1" ht="25.5" x14ac:dyDescent="0.25">
      <c r="A13" s="120">
        <v>45383</v>
      </c>
      <c r="B13" s="91" t="s">
        <v>1011</v>
      </c>
      <c r="C13" s="116" t="s">
        <v>936</v>
      </c>
      <c r="D13" s="92" t="s">
        <v>27</v>
      </c>
      <c r="E13" s="92" t="s">
        <v>5</v>
      </c>
      <c r="F13" s="95">
        <v>98.002999999999986</v>
      </c>
      <c r="G13" s="93">
        <v>0</v>
      </c>
      <c r="H13" s="102">
        <f t="shared" si="0"/>
        <v>0</v>
      </c>
    </row>
    <row r="14" spans="1:8" s="89" customFormat="1" ht="25.5" x14ac:dyDescent="0.25">
      <c r="A14" s="120">
        <v>45383</v>
      </c>
      <c r="B14" s="91" t="s">
        <v>1012</v>
      </c>
      <c r="C14" s="116" t="s">
        <v>946</v>
      </c>
      <c r="D14" s="92" t="s">
        <v>27</v>
      </c>
      <c r="E14" s="92" t="s">
        <v>5</v>
      </c>
      <c r="F14" s="95">
        <v>52.97</v>
      </c>
      <c r="G14" s="93">
        <v>0</v>
      </c>
      <c r="H14" s="102">
        <f t="shared" si="0"/>
        <v>0</v>
      </c>
    </row>
    <row r="15" spans="1:8" s="89" customFormat="1" ht="15" x14ac:dyDescent="0.25">
      <c r="A15" s="120">
        <v>45383</v>
      </c>
      <c r="B15" s="91" t="s">
        <v>1013</v>
      </c>
      <c r="C15" s="116" t="s">
        <v>41</v>
      </c>
      <c r="D15" s="92" t="s">
        <v>27</v>
      </c>
      <c r="E15" s="92" t="s">
        <v>1946</v>
      </c>
      <c r="F15" s="95">
        <v>401.45</v>
      </c>
      <c r="G15" s="93">
        <v>3.5</v>
      </c>
      <c r="H15" s="102">
        <f t="shared" si="0"/>
        <v>1405.075</v>
      </c>
    </row>
    <row r="16" spans="1:8" s="89" customFormat="1" ht="15" x14ac:dyDescent="0.25">
      <c r="A16" s="120">
        <v>45383</v>
      </c>
      <c r="B16" s="91" t="s">
        <v>1014</v>
      </c>
      <c r="C16" s="116" t="s">
        <v>41</v>
      </c>
      <c r="D16" s="92" t="s">
        <v>27</v>
      </c>
      <c r="E16" s="92" t="s">
        <v>5</v>
      </c>
      <c r="F16" s="95">
        <v>143.12599999999998</v>
      </c>
      <c r="G16" s="93">
        <v>0</v>
      </c>
      <c r="H16" s="102">
        <f t="shared" si="0"/>
        <v>0</v>
      </c>
    </row>
    <row r="17" spans="1:8" s="89" customFormat="1" ht="15" x14ac:dyDescent="0.25">
      <c r="A17" s="120">
        <v>45383</v>
      </c>
      <c r="B17" s="91" t="s">
        <v>1015</v>
      </c>
      <c r="C17" s="116" t="s">
        <v>10</v>
      </c>
      <c r="D17" s="92" t="s">
        <v>27</v>
      </c>
      <c r="E17" s="92" t="s">
        <v>325</v>
      </c>
      <c r="F17" s="95">
        <v>722.63199999999995</v>
      </c>
      <c r="G17" s="93">
        <v>3.5</v>
      </c>
      <c r="H17" s="102">
        <f t="shared" si="0"/>
        <v>2529.212</v>
      </c>
    </row>
    <row r="18" spans="1:8" s="89" customFormat="1" ht="15" x14ac:dyDescent="0.25">
      <c r="A18" s="120">
        <v>45383</v>
      </c>
      <c r="B18" s="91" t="s">
        <v>1016</v>
      </c>
      <c r="C18" s="116" t="s">
        <v>10</v>
      </c>
      <c r="D18" s="92" t="s">
        <v>27</v>
      </c>
      <c r="E18" s="92" t="s">
        <v>325</v>
      </c>
      <c r="F18" s="95">
        <v>2007.25</v>
      </c>
      <c r="G18" s="93">
        <v>3.5</v>
      </c>
      <c r="H18" s="102">
        <f t="shared" si="0"/>
        <v>7025.375</v>
      </c>
    </row>
    <row r="19" spans="1:8" s="89" customFormat="1" ht="15" x14ac:dyDescent="0.25">
      <c r="A19" s="120">
        <v>45383</v>
      </c>
      <c r="B19" s="91" t="s">
        <v>1017</v>
      </c>
      <c r="C19" s="116" t="s">
        <v>10</v>
      </c>
      <c r="D19" s="92" t="s">
        <v>27</v>
      </c>
      <c r="E19" s="92" t="s">
        <v>325</v>
      </c>
      <c r="F19" s="95">
        <v>1459.8919999999998</v>
      </c>
      <c r="G19" s="93">
        <v>3.5</v>
      </c>
      <c r="H19" s="102">
        <f t="shared" si="0"/>
        <v>5109.6219999999994</v>
      </c>
    </row>
    <row r="20" spans="1:8" s="89" customFormat="1" ht="26.25" customHeight="1" x14ac:dyDescent="0.25">
      <c r="A20" s="120">
        <v>45383</v>
      </c>
      <c r="B20" s="91" t="s">
        <v>1018</v>
      </c>
      <c r="C20" s="116" t="s">
        <v>13</v>
      </c>
      <c r="D20" s="92" t="s">
        <v>27</v>
      </c>
      <c r="E20" s="92" t="s">
        <v>932</v>
      </c>
      <c r="F20" s="95">
        <v>79.44</v>
      </c>
      <c r="G20" s="93">
        <v>0</v>
      </c>
      <c r="H20" s="102">
        <f t="shared" si="0"/>
        <v>0</v>
      </c>
    </row>
    <row r="21" spans="1:8" s="89" customFormat="1" ht="25.5" x14ac:dyDescent="0.25">
      <c r="A21" s="120">
        <v>45383</v>
      </c>
      <c r="B21" s="91" t="s">
        <v>1019</v>
      </c>
      <c r="C21" s="116" t="s">
        <v>314</v>
      </c>
      <c r="D21" s="92" t="s">
        <v>27</v>
      </c>
      <c r="E21" s="92" t="s">
        <v>339</v>
      </c>
      <c r="F21" s="95">
        <v>315</v>
      </c>
      <c r="G21" s="93">
        <v>3.5</v>
      </c>
      <c r="H21" s="102">
        <f t="shared" si="0"/>
        <v>1102.5</v>
      </c>
    </row>
    <row r="22" spans="1:8" s="89" customFormat="1" ht="25.5" x14ac:dyDescent="0.25">
      <c r="A22" s="120">
        <v>45383</v>
      </c>
      <c r="B22" s="91" t="s">
        <v>1020</v>
      </c>
      <c r="C22" s="116" t="s">
        <v>314</v>
      </c>
      <c r="D22" s="92" t="s">
        <v>27</v>
      </c>
      <c r="E22" s="92" t="s">
        <v>339</v>
      </c>
      <c r="F22" s="95">
        <v>15.44</v>
      </c>
      <c r="G22" s="93">
        <v>3.5</v>
      </c>
      <c r="H22" s="102">
        <f t="shared" si="0"/>
        <v>54.04</v>
      </c>
    </row>
    <row r="23" spans="1:8" s="89" customFormat="1" ht="15" x14ac:dyDescent="0.25">
      <c r="A23" s="120">
        <v>45383</v>
      </c>
      <c r="B23" s="91" t="s">
        <v>1021</v>
      </c>
      <c r="C23" s="116" t="s">
        <v>10</v>
      </c>
      <c r="D23" s="92" t="s">
        <v>27</v>
      </c>
      <c r="E23" s="92" t="s">
        <v>325</v>
      </c>
      <c r="F23" s="95">
        <v>1059.2349999999999</v>
      </c>
      <c r="G23" s="93">
        <v>3.5</v>
      </c>
      <c r="H23" s="102">
        <f t="shared" si="0"/>
        <v>3707.3224999999998</v>
      </c>
    </row>
    <row r="24" spans="1:8" s="89" customFormat="1" ht="25.5" x14ac:dyDescent="0.25">
      <c r="A24" s="120">
        <v>45383</v>
      </c>
      <c r="B24" s="91" t="s">
        <v>1022</v>
      </c>
      <c r="C24" s="116" t="s">
        <v>34</v>
      </c>
      <c r="D24" s="92" t="s">
        <v>27</v>
      </c>
      <c r="E24" s="92" t="s">
        <v>336</v>
      </c>
      <c r="F24" s="95">
        <v>44.76</v>
      </c>
      <c r="G24" s="93">
        <v>3.5</v>
      </c>
      <c r="H24" s="102">
        <f t="shared" si="0"/>
        <v>156.66</v>
      </c>
    </row>
    <row r="25" spans="1:8" s="89" customFormat="1" ht="15" x14ac:dyDescent="0.25">
      <c r="A25" s="120">
        <v>45383</v>
      </c>
      <c r="B25" s="91" t="s">
        <v>1023</v>
      </c>
      <c r="C25" s="116" t="s">
        <v>24</v>
      </c>
      <c r="D25" s="92" t="s">
        <v>27</v>
      </c>
      <c r="E25" s="92" t="s">
        <v>351</v>
      </c>
      <c r="F25" s="95">
        <v>33.634</v>
      </c>
      <c r="G25" s="93">
        <v>3.5</v>
      </c>
      <c r="H25" s="102">
        <f t="shared" si="0"/>
        <v>117.71899999999999</v>
      </c>
    </row>
    <row r="26" spans="1:8" s="89" customFormat="1" ht="25.5" x14ac:dyDescent="0.25">
      <c r="A26" s="120">
        <v>45383</v>
      </c>
      <c r="B26" s="91" t="s">
        <v>1024</v>
      </c>
      <c r="C26" s="116" t="s">
        <v>35</v>
      </c>
      <c r="D26" s="92" t="s">
        <v>27</v>
      </c>
      <c r="E26" s="92" t="s">
        <v>5</v>
      </c>
      <c r="F26" s="95">
        <v>437.11400000000009</v>
      </c>
      <c r="G26" s="93">
        <v>0</v>
      </c>
      <c r="H26" s="102">
        <f t="shared" si="0"/>
        <v>0</v>
      </c>
    </row>
    <row r="27" spans="1:8" s="89" customFormat="1" ht="29.25" customHeight="1" x14ac:dyDescent="0.25">
      <c r="A27" s="120">
        <v>45383</v>
      </c>
      <c r="B27" s="91" t="s">
        <v>1025</v>
      </c>
      <c r="C27" s="116" t="s">
        <v>13</v>
      </c>
      <c r="D27" s="92" t="s">
        <v>27</v>
      </c>
      <c r="E27" s="92" t="s">
        <v>371</v>
      </c>
      <c r="F27" s="95">
        <v>103.9</v>
      </c>
      <c r="G27" s="93">
        <v>3.5</v>
      </c>
      <c r="H27" s="102">
        <f t="shared" si="0"/>
        <v>363.65000000000003</v>
      </c>
    </row>
    <row r="28" spans="1:8" s="89" customFormat="1" ht="15" x14ac:dyDescent="0.25">
      <c r="A28" s="120">
        <v>45383</v>
      </c>
      <c r="B28" s="91" t="s">
        <v>1026</v>
      </c>
      <c r="C28" s="116" t="s">
        <v>358</v>
      </c>
      <c r="D28" s="92" t="s">
        <v>27</v>
      </c>
      <c r="E28" s="92" t="s">
        <v>349</v>
      </c>
      <c r="F28" s="95">
        <v>5.76</v>
      </c>
      <c r="G28" s="93">
        <v>3.5</v>
      </c>
      <c r="H28" s="102">
        <f t="shared" si="0"/>
        <v>20.16</v>
      </c>
    </row>
    <row r="29" spans="1:8" s="89" customFormat="1" ht="25.5" x14ac:dyDescent="0.25">
      <c r="A29" s="120">
        <v>45383</v>
      </c>
      <c r="B29" s="91" t="s">
        <v>1027</v>
      </c>
      <c r="C29" s="116" t="s">
        <v>34</v>
      </c>
      <c r="D29" s="92" t="s">
        <v>27</v>
      </c>
      <c r="E29" s="92" t="s">
        <v>336</v>
      </c>
      <c r="F29" s="95">
        <v>142.17500000000001</v>
      </c>
      <c r="G29" s="93">
        <v>3.5</v>
      </c>
      <c r="H29" s="102">
        <f t="shared" si="0"/>
        <v>497.61250000000007</v>
      </c>
    </row>
    <row r="30" spans="1:8" s="89" customFormat="1" ht="15" x14ac:dyDescent="0.25">
      <c r="A30" s="120">
        <v>45383</v>
      </c>
      <c r="B30" s="91" t="s">
        <v>1028</v>
      </c>
      <c r="C30" s="116" t="s">
        <v>322</v>
      </c>
      <c r="D30" s="92" t="s">
        <v>27</v>
      </c>
      <c r="E30" s="92" t="s">
        <v>348</v>
      </c>
      <c r="F30" s="95">
        <v>1008.2790000000001</v>
      </c>
      <c r="G30" s="93">
        <v>3.5</v>
      </c>
      <c r="H30" s="102">
        <f t="shared" si="0"/>
        <v>3528.9765000000002</v>
      </c>
    </row>
    <row r="31" spans="1:8" s="89" customFormat="1" ht="15" x14ac:dyDescent="0.25">
      <c r="A31" s="120">
        <v>45383</v>
      </c>
      <c r="B31" s="91" t="s">
        <v>1029</v>
      </c>
      <c r="C31" s="116" t="s">
        <v>929</v>
      </c>
      <c r="D31" s="92" t="s">
        <v>27</v>
      </c>
      <c r="E31" s="92" t="s">
        <v>930</v>
      </c>
      <c r="F31" s="95">
        <v>1049.386</v>
      </c>
      <c r="G31" s="93">
        <v>3.5</v>
      </c>
      <c r="H31" s="102">
        <f t="shared" si="0"/>
        <v>3672.8509999999997</v>
      </c>
    </row>
    <row r="32" spans="1:8" s="89" customFormat="1" ht="15" x14ac:dyDescent="0.25">
      <c r="A32" s="120">
        <v>45383</v>
      </c>
      <c r="B32" s="91" t="s">
        <v>1030</v>
      </c>
      <c r="C32" s="116" t="s">
        <v>322</v>
      </c>
      <c r="D32" s="92" t="s">
        <v>27</v>
      </c>
      <c r="E32" s="92" t="s">
        <v>348</v>
      </c>
      <c r="F32" s="95">
        <v>564.995</v>
      </c>
      <c r="G32" s="93">
        <v>3.5</v>
      </c>
      <c r="H32" s="102">
        <f t="shared" si="0"/>
        <v>1977.4825000000001</v>
      </c>
    </row>
    <row r="33" spans="1:8" s="89" customFormat="1" ht="25.5" x14ac:dyDescent="0.25">
      <c r="A33" s="120">
        <v>45383</v>
      </c>
      <c r="B33" s="91" t="s">
        <v>1031</v>
      </c>
      <c r="C33" s="116" t="s">
        <v>933</v>
      </c>
      <c r="D33" s="92" t="s">
        <v>27</v>
      </c>
      <c r="E33" s="92" t="s">
        <v>349</v>
      </c>
      <c r="F33" s="95">
        <v>650.75400000000002</v>
      </c>
      <c r="G33" s="93">
        <v>3.5</v>
      </c>
      <c r="H33" s="102">
        <f t="shared" si="0"/>
        <v>2277.6390000000001</v>
      </c>
    </row>
    <row r="34" spans="1:8" s="89" customFormat="1" ht="15" x14ac:dyDescent="0.25">
      <c r="A34" s="120">
        <v>45383</v>
      </c>
      <c r="B34" s="91" t="s">
        <v>1032</v>
      </c>
      <c r="C34" s="116" t="s">
        <v>322</v>
      </c>
      <c r="D34" s="92" t="s">
        <v>27</v>
      </c>
      <c r="E34" s="92" t="s">
        <v>348</v>
      </c>
      <c r="F34" s="95">
        <v>105.44</v>
      </c>
      <c r="G34" s="93">
        <v>3.5</v>
      </c>
      <c r="H34" s="102">
        <f t="shared" si="0"/>
        <v>369.03999999999996</v>
      </c>
    </row>
    <row r="35" spans="1:8" s="89" customFormat="1" ht="15" x14ac:dyDescent="0.25">
      <c r="A35" s="120">
        <v>45383</v>
      </c>
      <c r="B35" s="91" t="s">
        <v>1033</v>
      </c>
      <c r="C35" s="116" t="s">
        <v>41</v>
      </c>
      <c r="D35" s="92" t="s">
        <v>27</v>
      </c>
      <c r="E35" s="92" t="s">
        <v>5</v>
      </c>
      <c r="F35" s="95">
        <v>86.051999999999992</v>
      </c>
      <c r="G35" s="93">
        <v>0</v>
      </c>
      <c r="H35" s="102">
        <f t="shared" si="0"/>
        <v>0</v>
      </c>
    </row>
    <row r="36" spans="1:8" s="89" customFormat="1" ht="15" x14ac:dyDescent="0.25">
      <c r="A36" s="120">
        <v>45383</v>
      </c>
      <c r="B36" s="91" t="s">
        <v>1034</v>
      </c>
      <c r="C36" s="116" t="s">
        <v>1035</v>
      </c>
      <c r="D36" s="92" t="s">
        <v>27</v>
      </c>
      <c r="E36" s="92" t="s">
        <v>1036</v>
      </c>
      <c r="F36" s="95">
        <v>121.241</v>
      </c>
      <c r="G36" s="93">
        <v>3.5</v>
      </c>
      <c r="H36" s="102">
        <f t="shared" si="0"/>
        <v>424.34350000000001</v>
      </c>
    </row>
    <row r="37" spans="1:8" s="89" customFormat="1" ht="25.5" x14ac:dyDescent="0.25">
      <c r="A37" s="120">
        <v>45383</v>
      </c>
      <c r="B37" s="91" t="s">
        <v>1037</v>
      </c>
      <c r="C37" s="116" t="s">
        <v>32</v>
      </c>
      <c r="D37" s="92" t="s">
        <v>27</v>
      </c>
      <c r="E37" s="92" t="s">
        <v>5</v>
      </c>
      <c r="F37" s="95">
        <v>134.19400000000002</v>
      </c>
      <c r="G37" s="93">
        <v>0</v>
      </c>
      <c r="H37" s="102">
        <f t="shared" si="0"/>
        <v>0</v>
      </c>
    </row>
    <row r="38" spans="1:8" s="89" customFormat="1" ht="25.5" x14ac:dyDescent="0.25">
      <c r="A38" s="120">
        <v>45383</v>
      </c>
      <c r="B38" s="91" t="s">
        <v>1038</v>
      </c>
      <c r="C38" s="116" t="s">
        <v>28</v>
      </c>
      <c r="D38" s="92" t="s">
        <v>27</v>
      </c>
      <c r="E38" s="92" t="s">
        <v>342</v>
      </c>
      <c r="F38" s="95">
        <v>195</v>
      </c>
      <c r="G38" s="93">
        <v>3.5</v>
      </c>
      <c r="H38" s="102">
        <f t="shared" si="0"/>
        <v>682.5</v>
      </c>
    </row>
    <row r="39" spans="1:8" s="89" customFormat="1" ht="15" x14ac:dyDescent="0.25">
      <c r="A39" s="120">
        <v>45383</v>
      </c>
      <c r="B39" s="91" t="s">
        <v>1039</v>
      </c>
      <c r="C39" s="116" t="s">
        <v>306</v>
      </c>
      <c r="D39" s="92" t="s">
        <v>27</v>
      </c>
      <c r="E39" s="92" t="s">
        <v>326</v>
      </c>
      <c r="F39" s="95">
        <v>75.557999999999993</v>
      </c>
      <c r="G39" s="93">
        <v>3.5</v>
      </c>
      <c r="H39" s="102">
        <f t="shared" si="0"/>
        <v>264.45299999999997</v>
      </c>
    </row>
    <row r="40" spans="1:8" s="89" customFormat="1" ht="15" x14ac:dyDescent="0.25">
      <c r="A40" s="120">
        <v>45383</v>
      </c>
      <c r="B40" s="91" t="s">
        <v>1040</v>
      </c>
      <c r="C40" s="116" t="s">
        <v>41</v>
      </c>
      <c r="D40" s="92" t="s">
        <v>27</v>
      </c>
      <c r="E40" s="92" t="s">
        <v>473</v>
      </c>
      <c r="F40" s="95">
        <v>274</v>
      </c>
      <c r="G40" s="93">
        <v>3.5</v>
      </c>
      <c r="H40" s="102">
        <f t="shared" si="0"/>
        <v>959</v>
      </c>
    </row>
    <row r="41" spans="1:8" s="89" customFormat="1" ht="15" x14ac:dyDescent="0.25">
      <c r="A41" s="120">
        <v>45383</v>
      </c>
      <c r="B41" s="91" t="s">
        <v>1041</v>
      </c>
      <c r="C41" s="116" t="s">
        <v>783</v>
      </c>
      <c r="D41" s="92" t="s">
        <v>27</v>
      </c>
      <c r="E41" s="92" t="s">
        <v>546</v>
      </c>
      <c r="F41" s="95">
        <v>246.30000000000004</v>
      </c>
      <c r="G41" s="93">
        <v>3.5</v>
      </c>
      <c r="H41" s="102">
        <f t="shared" si="0"/>
        <v>862.05000000000018</v>
      </c>
    </row>
    <row r="42" spans="1:8" s="89" customFormat="1" ht="28.5" customHeight="1" x14ac:dyDescent="0.25">
      <c r="A42" s="120">
        <v>45383</v>
      </c>
      <c r="B42" s="91" t="s">
        <v>1042</v>
      </c>
      <c r="C42" s="116" t="s">
        <v>13</v>
      </c>
      <c r="D42" s="92" t="s">
        <v>27</v>
      </c>
      <c r="E42" s="92" t="s">
        <v>371</v>
      </c>
      <c r="F42" s="95">
        <v>27.8</v>
      </c>
      <c r="G42" s="93">
        <v>3.5</v>
      </c>
      <c r="H42" s="102">
        <f t="shared" si="0"/>
        <v>97.3</v>
      </c>
    </row>
    <row r="43" spans="1:8" s="89" customFormat="1" ht="25.5" x14ac:dyDescent="0.25">
      <c r="A43" s="120">
        <v>45384</v>
      </c>
      <c r="B43" s="91" t="s">
        <v>1043</v>
      </c>
      <c r="C43" s="116" t="s">
        <v>32</v>
      </c>
      <c r="D43" s="92" t="s">
        <v>27</v>
      </c>
      <c r="E43" s="92" t="s">
        <v>5</v>
      </c>
      <c r="F43" s="95">
        <v>52.96</v>
      </c>
      <c r="G43" s="93">
        <v>0</v>
      </c>
      <c r="H43" s="102">
        <f t="shared" si="0"/>
        <v>0</v>
      </c>
    </row>
    <row r="44" spans="1:8" s="89" customFormat="1" ht="25.5" x14ac:dyDescent="0.25">
      <c r="A44" s="120">
        <v>45384</v>
      </c>
      <c r="B44" s="91" t="s">
        <v>1044</v>
      </c>
      <c r="C44" s="116" t="s">
        <v>1002</v>
      </c>
      <c r="D44" s="92" t="s">
        <v>27</v>
      </c>
      <c r="E44" s="92" t="s">
        <v>346</v>
      </c>
      <c r="F44" s="95">
        <v>292.86200000000002</v>
      </c>
      <c r="G44" s="93">
        <v>3.5</v>
      </c>
      <c r="H44" s="102">
        <f t="shared" si="0"/>
        <v>1025.0170000000001</v>
      </c>
    </row>
    <row r="45" spans="1:8" s="89" customFormat="1" ht="27.75" customHeight="1" x14ac:dyDescent="0.25">
      <c r="A45" s="120">
        <v>45384</v>
      </c>
      <c r="B45" s="91" t="s">
        <v>1045</v>
      </c>
      <c r="C45" s="116" t="s">
        <v>13</v>
      </c>
      <c r="D45" s="92" t="s">
        <v>27</v>
      </c>
      <c r="E45" s="92" t="s">
        <v>932</v>
      </c>
      <c r="F45" s="95">
        <v>616.33800000000008</v>
      </c>
      <c r="G45" s="93">
        <v>0</v>
      </c>
      <c r="H45" s="102">
        <f t="shared" si="0"/>
        <v>0</v>
      </c>
    </row>
    <row r="46" spans="1:8" s="89" customFormat="1" ht="25.5" x14ac:dyDescent="0.25">
      <c r="A46" s="120">
        <v>45384</v>
      </c>
      <c r="B46" s="91" t="s">
        <v>1046</v>
      </c>
      <c r="C46" s="116" t="s">
        <v>939</v>
      </c>
      <c r="D46" s="92" t="s">
        <v>27</v>
      </c>
      <c r="E46" s="92" t="s">
        <v>506</v>
      </c>
      <c r="F46" s="95">
        <v>125.404</v>
      </c>
      <c r="G46" s="93">
        <v>3.5</v>
      </c>
      <c r="H46" s="102">
        <f t="shared" si="0"/>
        <v>438.91399999999999</v>
      </c>
    </row>
    <row r="47" spans="1:8" s="89" customFormat="1" ht="15" x14ac:dyDescent="0.25">
      <c r="A47" s="120">
        <v>45384</v>
      </c>
      <c r="B47" s="91" t="s">
        <v>1047</v>
      </c>
      <c r="C47" s="116" t="s">
        <v>10</v>
      </c>
      <c r="D47" s="92" t="s">
        <v>27</v>
      </c>
      <c r="E47" s="92" t="s">
        <v>325</v>
      </c>
      <c r="F47" s="95">
        <v>691.56999999999994</v>
      </c>
      <c r="G47" s="93">
        <v>3.5</v>
      </c>
      <c r="H47" s="102">
        <f t="shared" si="0"/>
        <v>2420.4949999999999</v>
      </c>
    </row>
    <row r="48" spans="1:8" s="89" customFormat="1" ht="25.5" x14ac:dyDescent="0.25">
      <c r="A48" s="120">
        <v>45384</v>
      </c>
      <c r="B48" s="91" t="s">
        <v>1048</v>
      </c>
      <c r="C48" s="116" t="s">
        <v>935</v>
      </c>
      <c r="D48" s="92" t="s">
        <v>27</v>
      </c>
      <c r="E48" s="92" t="s">
        <v>5</v>
      </c>
      <c r="F48" s="95">
        <v>126.61399999999999</v>
      </c>
      <c r="G48" s="93">
        <v>0</v>
      </c>
      <c r="H48" s="102">
        <f t="shared" si="0"/>
        <v>0</v>
      </c>
    </row>
    <row r="49" spans="1:8" s="89" customFormat="1" ht="15" x14ac:dyDescent="0.25">
      <c r="A49" s="120">
        <v>45384</v>
      </c>
      <c r="B49" s="91" t="s">
        <v>1049</v>
      </c>
      <c r="C49" s="116" t="s">
        <v>945</v>
      </c>
      <c r="D49" s="92" t="s">
        <v>27</v>
      </c>
      <c r="E49" s="92" t="s">
        <v>375</v>
      </c>
      <c r="F49" s="95">
        <v>190.15199999999999</v>
      </c>
      <c r="G49" s="93">
        <v>3.5</v>
      </c>
      <c r="H49" s="102">
        <f t="shared" si="0"/>
        <v>665.53199999999993</v>
      </c>
    </row>
    <row r="50" spans="1:8" s="89" customFormat="1" ht="15" x14ac:dyDescent="0.25">
      <c r="A50" s="120">
        <v>45384</v>
      </c>
      <c r="B50" s="91" t="s">
        <v>1050</v>
      </c>
      <c r="C50" s="116" t="s">
        <v>368</v>
      </c>
      <c r="D50" s="92" t="s">
        <v>27</v>
      </c>
      <c r="E50" s="92" t="s">
        <v>1051</v>
      </c>
      <c r="F50" s="95">
        <v>102.47000000000001</v>
      </c>
      <c r="G50" s="93">
        <v>3.5</v>
      </c>
      <c r="H50" s="102">
        <f t="shared" si="0"/>
        <v>358.64500000000004</v>
      </c>
    </row>
    <row r="51" spans="1:8" s="89" customFormat="1" ht="25.5" x14ac:dyDescent="0.25">
      <c r="A51" s="120">
        <v>45384</v>
      </c>
      <c r="B51" s="91" t="s">
        <v>1052</v>
      </c>
      <c r="C51" s="116" t="s">
        <v>365</v>
      </c>
      <c r="D51" s="92" t="s">
        <v>27</v>
      </c>
      <c r="E51" s="92" t="s">
        <v>1947</v>
      </c>
      <c r="F51" s="95">
        <v>1531.1179999999997</v>
      </c>
      <c r="G51" s="93">
        <v>3.5</v>
      </c>
      <c r="H51" s="102">
        <f t="shared" si="0"/>
        <v>5358.9129999999986</v>
      </c>
    </row>
    <row r="52" spans="1:8" s="89" customFormat="1" ht="15" x14ac:dyDescent="0.25">
      <c r="A52" s="120">
        <v>45384</v>
      </c>
      <c r="B52" s="91" t="s">
        <v>1053</v>
      </c>
      <c r="C52" s="116" t="s">
        <v>17</v>
      </c>
      <c r="D52" s="92" t="s">
        <v>27</v>
      </c>
      <c r="E52" s="92" t="s">
        <v>337</v>
      </c>
      <c r="F52" s="95">
        <v>346.45799999999997</v>
      </c>
      <c r="G52" s="93">
        <v>3.5</v>
      </c>
      <c r="H52" s="102">
        <f t="shared" si="0"/>
        <v>1212.6029999999998</v>
      </c>
    </row>
    <row r="53" spans="1:8" s="89" customFormat="1" ht="25.5" x14ac:dyDescent="0.25">
      <c r="A53" s="120">
        <v>45384</v>
      </c>
      <c r="B53" s="91" t="s">
        <v>1054</v>
      </c>
      <c r="C53" s="116" t="s">
        <v>20</v>
      </c>
      <c r="D53" s="92" t="s">
        <v>27</v>
      </c>
      <c r="E53" s="92" t="s">
        <v>473</v>
      </c>
      <c r="F53" s="95">
        <v>529.6</v>
      </c>
      <c r="G53" s="93">
        <v>3.5</v>
      </c>
      <c r="H53" s="102">
        <f t="shared" si="0"/>
        <v>1853.6000000000001</v>
      </c>
    </row>
    <row r="54" spans="1:8" s="89" customFormat="1" ht="15" x14ac:dyDescent="0.25">
      <c r="A54" s="120">
        <v>45384</v>
      </c>
      <c r="B54" s="91" t="s">
        <v>1055</v>
      </c>
      <c r="C54" s="116" t="s">
        <v>41</v>
      </c>
      <c r="D54" s="92" t="s">
        <v>27</v>
      </c>
      <c r="E54" s="92" t="s">
        <v>473</v>
      </c>
      <c r="F54" s="95">
        <v>802.9</v>
      </c>
      <c r="G54" s="93">
        <v>3.5</v>
      </c>
      <c r="H54" s="102">
        <f t="shared" si="0"/>
        <v>2810.15</v>
      </c>
    </row>
    <row r="55" spans="1:8" s="89" customFormat="1" ht="15" x14ac:dyDescent="0.25">
      <c r="A55" s="120">
        <v>45384</v>
      </c>
      <c r="B55" s="91" t="s">
        <v>1056</v>
      </c>
      <c r="C55" s="116" t="s">
        <v>18</v>
      </c>
      <c r="D55" s="92" t="s">
        <v>27</v>
      </c>
      <c r="E55" s="92" t="s">
        <v>329</v>
      </c>
      <c r="F55" s="95">
        <v>290.66400000000004</v>
      </c>
      <c r="G55" s="93">
        <v>3.5</v>
      </c>
      <c r="H55" s="102">
        <f t="shared" si="0"/>
        <v>1017.3240000000002</v>
      </c>
    </row>
    <row r="56" spans="1:8" s="89" customFormat="1" ht="15" x14ac:dyDescent="0.25">
      <c r="A56" s="120">
        <v>45384</v>
      </c>
      <c r="B56" s="91" t="s">
        <v>1057</v>
      </c>
      <c r="C56" s="116" t="s">
        <v>981</v>
      </c>
      <c r="D56" s="92" t="s">
        <v>27</v>
      </c>
      <c r="E56" s="92" t="s">
        <v>1948</v>
      </c>
      <c r="F56" s="95">
        <v>371.76800000000003</v>
      </c>
      <c r="G56" s="93">
        <v>3.5</v>
      </c>
      <c r="H56" s="102">
        <f t="shared" si="0"/>
        <v>1301.1880000000001</v>
      </c>
    </row>
    <row r="57" spans="1:8" s="89" customFormat="1" ht="15" x14ac:dyDescent="0.25">
      <c r="A57" s="120">
        <v>45384</v>
      </c>
      <c r="B57" s="91" t="s">
        <v>1058</v>
      </c>
      <c r="C57" s="116" t="s">
        <v>8</v>
      </c>
      <c r="D57" s="92" t="s">
        <v>27</v>
      </c>
      <c r="E57" s="92" t="s">
        <v>5</v>
      </c>
      <c r="F57" s="95">
        <v>92.81</v>
      </c>
      <c r="G57" s="93">
        <v>0</v>
      </c>
      <c r="H57" s="102">
        <f t="shared" si="0"/>
        <v>0</v>
      </c>
    </row>
    <row r="58" spans="1:8" s="89" customFormat="1" ht="29.25" customHeight="1" x14ac:dyDescent="0.25">
      <c r="A58" s="120">
        <v>45384</v>
      </c>
      <c r="B58" s="91" t="s">
        <v>1059</v>
      </c>
      <c r="C58" s="116" t="s">
        <v>13</v>
      </c>
      <c r="D58" s="92" t="s">
        <v>27</v>
      </c>
      <c r="E58" s="92" t="s">
        <v>947</v>
      </c>
      <c r="F58" s="95">
        <v>1292.4000000000001</v>
      </c>
      <c r="G58" s="93">
        <v>3.5</v>
      </c>
      <c r="H58" s="102">
        <f t="shared" si="0"/>
        <v>4523.4000000000005</v>
      </c>
    </row>
    <row r="59" spans="1:8" s="89" customFormat="1" ht="25.5" x14ac:dyDescent="0.25">
      <c r="A59" s="120">
        <v>45384</v>
      </c>
      <c r="B59" s="91" t="s">
        <v>1060</v>
      </c>
      <c r="C59" s="116" t="s">
        <v>32</v>
      </c>
      <c r="D59" s="92" t="s">
        <v>27</v>
      </c>
      <c r="E59" s="92" t="s">
        <v>1949</v>
      </c>
      <c r="F59" s="95">
        <v>14.89</v>
      </c>
      <c r="G59" s="93">
        <v>3.5</v>
      </c>
      <c r="H59" s="102">
        <f t="shared" si="0"/>
        <v>52.115000000000002</v>
      </c>
    </row>
    <row r="60" spans="1:8" s="89" customFormat="1" ht="25.5" x14ac:dyDescent="0.25">
      <c r="A60" s="120">
        <v>45385</v>
      </c>
      <c r="B60" s="91" t="s">
        <v>1061</v>
      </c>
      <c r="C60" s="116" t="s">
        <v>946</v>
      </c>
      <c r="D60" s="92" t="s">
        <v>27</v>
      </c>
      <c r="E60" s="92" t="s">
        <v>5</v>
      </c>
      <c r="F60" s="95">
        <v>135.672</v>
      </c>
      <c r="G60" s="93">
        <v>0</v>
      </c>
      <c r="H60" s="102">
        <f t="shared" si="0"/>
        <v>0</v>
      </c>
    </row>
    <row r="61" spans="1:8" s="89" customFormat="1" ht="15" x14ac:dyDescent="0.25">
      <c r="A61" s="120">
        <v>45385</v>
      </c>
      <c r="B61" s="91" t="s">
        <v>1062</v>
      </c>
      <c r="C61" s="116" t="s">
        <v>950</v>
      </c>
      <c r="D61" s="92" t="s">
        <v>27</v>
      </c>
      <c r="E61" s="92" t="s">
        <v>951</v>
      </c>
      <c r="F61" s="95">
        <v>139.16</v>
      </c>
      <c r="G61" s="93">
        <v>3.5</v>
      </c>
      <c r="H61" s="102">
        <f t="shared" si="0"/>
        <v>487.06</v>
      </c>
    </row>
    <row r="62" spans="1:8" s="89" customFormat="1" ht="15" x14ac:dyDescent="0.25">
      <c r="A62" s="120">
        <v>45385</v>
      </c>
      <c r="B62" s="91" t="s">
        <v>1063</v>
      </c>
      <c r="C62" s="116" t="s">
        <v>945</v>
      </c>
      <c r="D62" s="92" t="s">
        <v>27</v>
      </c>
      <c r="E62" s="92" t="s">
        <v>375</v>
      </c>
      <c r="F62" s="95">
        <v>11.984</v>
      </c>
      <c r="G62" s="93">
        <v>3.5</v>
      </c>
      <c r="H62" s="102">
        <f t="shared" si="0"/>
        <v>41.944000000000003</v>
      </c>
    </row>
    <row r="63" spans="1:8" s="89" customFormat="1" ht="25.5" x14ac:dyDescent="0.25">
      <c r="A63" s="120">
        <v>45385</v>
      </c>
      <c r="B63" s="91" t="s">
        <v>1064</v>
      </c>
      <c r="C63" s="116" t="s">
        <v>35</v>
      </c>
      <c r="D63" s="92" t="s">
        <v>27</v>
      </c>
      <c r="E63" s="92" t="s">
        <v>5</v>
      </c>
      <c r="F63" s="95">
        <v>147.69399999999999</v>
      </c>
      <c r="G63" s="93">
        <v>0</v>
      </c>
      <c r="H63" s="102">
        <f t="shared" si="0"/>
        <v>0</v>
      </c>
    </row>
    <row r="64" spans="1:8" s="89" customFormat="1" ht="25.5" x14ac:dyDescent="0.25">
      <c r="A64" s="120">
        <v>45385</v>
      </c>
      <c r="B64" s="91" t="s">
        <v>1065</v>
      </c>
      <c r="C64" s="116" t="s">
        <v>963</v>
      </c>
      <c r="D64" s="92" t="s">
        <v>27</v>
      </c>
      <c r="E64" s="92" t="s">
        <v>964</v>
      </c>
      <c r="F64" s="95">
        <v>126.60600000000001</v>
      </c>
      <c r="G64" s="93">
        <v>3.5</v>
      </c>
      <c r="H64" s="102">
        <f t="shared" si="0"/>
        <v>443.12100000000004</v>
      </c>
    </row>
    <row r="65" spans="1:8" s="89" customFormat="1" ht="25.5" x14ac:dyDescent="0.25">
      <c r="A65" s="120">
        <v>45385</v>
      </c>
      <c r="B65" s="91" t="s">
        <v>1066</v>
      </c>
      <c r="C65" s="116" t="s">
        <v>935</v>
      </c>
      <c r="D65" s="92" t="s">
        <v>27</v>
      </c>
      <c r="E65" s="92" t="s">
        <v>5</v>
      </c>
      <c r="F65" s="95">
        <v>253.672</v>
      </c>
      <c r="G65" s="93">
        <v>0</v>
      </c>
      <c r="H65" s="102">
        <f t="shared" si="0"/>
        <v>0</v>
      </c>
    </row>
    <row r="66" spans="1:8" s="89" customFormat="1" ht="25.5" x14ac:dyDescent="0.25">
      <c r="A66" s="120">
        <v>45385</v>
      </c>
      <c r="B66" s="91" t="s">
        <v>1067</v>
      </c>
      <c r="C66" s="116" t="s">
        <v>32</v>
      </c>
      <c r="D66" s="92" t="s">
        <v>27</v>
      </c>
      <c r="E66" s="92" t="s">
        <v>1068</v>
      </c>
      <c r="F66" s="95">
        <v>109.14</v>
      </c>
      <c r="G66" s="93">
        <v>3.5</v>
      </c>
      <c r="H66" s="102">
        <f t="shared" si="0"/>
        <v>381.99</v>
      </c>
    </row>
    <row r="67" spans="1:8" s="89" customFormat="1" ht="25.5" x14ac:dyDescent="0.25">
      <c r="A67" s="120">
        <v>45385</v>
      </c>
      <c r="B67" s="91" t="s">
        <v>1069</v>
      </c>
      <c r="C67" s="116" t="s">
        <v>11</v>
      </c>
      <c r="D67" s="92" t="s">
        <v>27</v>
      </c>
      <c r="E67" s="92" t="s">
        <v>932</v>
      </c>
      <c r="F67" s="95">
        <v>23.795999999999999</v>
      </c>
      <c r="G67" s="93">
        <v>0</v>
      </c>
      <c r="H67" s="102">
        <f t="shared" si="0"/>
        <v>0</v>
      </c>
    </row>
    <row r="68" spans="1:8" s="89" customFormat="1" ht="25.5" x14ac:dyDescent="0.25">
      <c r="A68" s="120">
        <v>45385</v>
      </c>
      <c r="B68" s="91" t="s">
        <v>1070</v>
      </c>
      <c r="C68" s="116" t="s">
        <v>11</v>
      </c>
      <c r="D68" s="92" t="s">
        <v>27</v>
      </c>
      <c r="E68" s="92" t="s">
        <v>932</v>
      </c>
      <c r="F68" s="95">
        <v>441.85500000000008</v>
      </c>
      <c r="G68" s="93">
        <v>0</v>
      </c>
      <c r="H68" s="102">
        <f t="shared" si="0"/>
        <v>0</v>
      </c>
    </row>
    <row r="69" spans="1:8" s="89" customFormat="1" ht="25.5" x14ac:dyDescent="0.25">
      <c r="A69" s="120">
        <v>45385</v>
      </c>
      <c r="B69" s="91" t="s">
        <v>1071</v>
      </c>
      <c r="C69" s="116" t="s">
        <v>20</v>
      </c>
      <c r="D69" s="92" t="s">
        <v>27</v>
      </c>
      <c r="E69" s="92" t="s">
        <v>473</v>
      </c>
      <c r="F69" s="95">
        <v>37.789000000000001</v>
      </c>
      <c r="G69" s="93">
        <v>3.5</v>
      </c>
      <c r="H69" s="102">
        <f t="shared" si="0"/>
        <v>132.26150000000001</v>
      </c>
    </row>
    <row r="70" spans="1:8" s="89" customFormat="1" ht="25.5" x14ac:dyDescent="0.25">
      <c r="A70" s="120">
        <v>45385</v>
      </c>
      <c r="B70" s="91" t="s">
        <v>1072</v>
      </c>
      <c r="C70" s="116" t="s">
        <v>1002</v>
      </c>
      <c r="D70" s="92" t="s">
        <v>27</v>
      </c>
      <c r="E70" s="92" t="s">
        <v>346</v>
      </c>
      <c r="F70" s="95">
        <v>47.141999999999996</v>
      </c>
      <c r="G70" s="93">
        <v>3.5</v>
      </c>
      <c r="H70" s="102">
        <f t="shared" si="0"/>
        <v>164.99699999999999</v>
      </c>
    </row>
    <row r="71" spans="1:8" s="89" customFormat="1" ht="15" x14ac:dyDescent="0.25">
      <c r="A71" s="120">
        <v>45385</v>
      </c>
      <c r="B71" s="91" t="s">
        <v>1073</v>
      </c>
      <c r="C71" s="116" t="s">
        <v>24</v>
      </c>
      <c r="D71" s="92" t="s">
        <v>27</v>
      </c>
      <c r="E71" s="92" t="s">
        <v>351</v>
      </c>
      <c r="F71" s="95">
        <v>128.554</v>
      </c>
      <c r="G71" s="93">
        <v>3.5</v>
      </c>
      <c r="H71" s="102">
        <f t="shared" si="0"/>
        <v>449.93900000000002</v>
      </c>
    </row>
    <row r="72" spans="1:8" s="89" customFormat="1" ht="25.5" x14ac:dyDescent="0.25">
      <c r="A72" s="120">
        <v>45385</v>
      </c>
      <c r="B72" s="91" t="s">
        <v>1074</v>
      </c>
      <c r="C72" s="116" t="s">
        <v>1944</v>
      </c>
      <c r="D72" s="92" t="s">
        <v>27</v>
      </c>
      <c r="E72" s="92" t="s">
        <v>5</v>
      </c>
      <c r="F72" s="95">
        <v>375.69</v>
      </c>
      <c r="G72" s="93">
        <v>0</v>
      </c>
      <c r="H72" s="102">
        <f t="shared" ref="H72:H135" si="1">F72*G72</f>
        <v>0</v>
      </c>
    </row>
    <row r="73" spans="1:8" s="89" customFormat="1" ht="15" x14ac:dyDescent="0.25">
      <c r="A73" s="120">
        <v>45385</v>
      </c>
      <c r="B73" s="91" t="s">
        <v>1075</v>
      </c>
      <c r="C73" s="116" t="s">
        <v>12</v>
      </c>
      <c r="D73" s="92" t="s">
        <v>27</v>
      </c>
      <c r="E73" s="92" t="s">
        <v>5</v>
      </c>
      <c r="F73" s="95">
        <v>21.52</v>
      </c>
      <c r="G73" s="93">
        <v>0</v>
      </c>
      <c r="H73" s="102">
        <f t="shared" si="1"/>
        <v>0</v>
      </c>
    </row>
    <row r="74" spans="1:8" s="89" customFormat="1" ht="25.5" x14ac:dyDescent="0.25">
      <c r="A74" s="120">
        <v>45385</v>
      </c>
      <c r="B74" s="91" t="s">
        <v>1076</v>
      </c>
      <c r="C74" s="116" t="s">
        <v>32</v>
      </c>
      <c r="D74" s="92" t="s">
        <v>27</v>
      </c>
      <c r="E74" s="92" t="s">
        <v>473</v>
      </c>
      <c r="F74" s="95">
        <v>104.91999999999999</v>
      </c>
      <c r="G74" s="93">
        <v>3.5</v>
      </c>
      <c r="H74" s="102">
        <f t="shared" si="1"/>
        <v>367.21999999999997</v>
      </c>
    </row>
    <row r="75" spans="1:8" s="89" customFormat="1" ht="15" x14ac:dyDescent="0.25">
      <c r="A75" s="120">
        <v>45385</v>
      </c>
      <c r="B75" s="91" t="s">
        <v>1077</v>
      </c>
      <c r="C75" s="116" t="s">
        <v>954</v>
      </c>
      <c r="D75" s="92" t="s">
        <v>27</v>
      </c>
      <c r="E75" s="92" t="s">
        <v>1950</v>
      </c>
      <c r="F75" s="95">
        <v>561.95000000000005</v>
      </c>
      <c r="G75" s="93">
        <v>3.5</v>
      </c>
      <c r="H75" s="102">
        <f t="shared" si="1"/>
        <v>1966.8250000000003</v>
      </c>
    </row>
    <row r="76" spans="1:8" s="89" customFormat="1" ht="15" x14ac:dyDescent="0.25">
      <c r="A76" s="120">
        <v>45385</v>
      </c>
      <c r="B76" s="91" t="s">
        <v>1078</v>
      </c>
      <c r="C76" s="116" t="s">
        <v>977</v>
      </c>
      <c r="D76" s="92" t="s">
        <v>27</v>
      </c>
      <c r="E76" s="92" t="s">
        <v>331</v>
      </c>
      <c r="F76" s="95">
        <v>2452.5660000000003</v>
      </c>
      <c r="G76" s="93">
        <v>3.5</v>
      </c>
      <c r="H76" s="102">
        <f t="shared" si="1"/>
        <v>8583.9810000000016</v>
      </c>
    </row>
    <row r="77" spans="1:8" s="89" customFormat="1" ht="25.5" x14ac:dyDescent="0.25">
      <c r="A77" s="120">
        <v>45386</v>
      </c>
      <c r="B77" s="91" t="s">
        <v>1079</v>
      </c>
      <c r="C77" s="116" t="s">
        <v>946</v>
      </c>
      <c r="D77" s="92" t="s">
        <v>27</v>
      </c>
      <c r="E77" s="92" t="s">
        <v>5</v>
      </c>
      <c r="F77" s="95">
        <v>27.4</v>
      </c>
      <c r="G77" s="93">
        <v>0</v>
      </c>
      <c r="H77" s="102">
        <f t="shared" si="1"/>
        <v>0</v>
      </c>
    </row>
    <row r="78" spans="1:8" s="89" customFormat="1" ht="25.5" x14ac:dyDescent="0.25">
      <c r="A78" s="120">
        <v>45386</v>
      </c>
      <c r="B78" s="91" t="s">
        <v>1080</v>
      </c>
      <c r="C78" s="116" t="s">
        <v>935</v>
      </c>
      <c r="D78" s="92" t="s">
        <v>27</v>
      </c>
      <c r="E78" s="92" t="s">
        <v>5</v>
      </c>
      <c r="F78" s="95">
        <v>4.2240000000000002</v>
      </c>
      <c r="G78" s="93">
        <v>0</v>
      </c>
      <c r="H78" s="102">
        <f t="shared" si="1"/>
        <v>0</v>
      </c>
    </row>
    <row r="79" spans="1:8" s="89" customFormat="1" ht="25.5" x14ac:dyDescent="0.25">
      <c r="A79" s="120">
        <v>45386</v>
      </c>
      <c r="B79" s="91" t="s">
        <v>1081</v>
      </c>
      <c r="C79" s="116" t="s">
        <v>1944</v>
      </c>
      <c r="D79" s="92" t="s">
        <v>27</v>
      </c>
      <c r="E79" s="92" t="s">
        <v>5</v>
      </c>
      <c r="F79" s="95">
        <v>24.956</v>
      </c>
      <c r="G79" s="93">
        <v>0</v>
      </c>
      <c r="H79" s="102">
        <f t="shared" si="1"/>
        <v>0</v>
      </c>
    </row>
    <row r="80" spans="1:8" s="89" customFormat="1" ht="25.5" x14ac:dyDescent="0.25">
      <c r="A80" s="120">
        <v>45386</v>
      </c>
      <c r="B80" s="91" t="s">
        <v>1082</v>
      </c>
      <c r="C80" s="116" t="s">
        <v>946</v>
      </c>
      <c r="D80" s="92" t="s">
        <v>27</v>
      </c>
      <c r="E80" s="92" t="s">
        <v>5</v>
      </c>
      <c r="F80" s="95">
        <v>64.72</v>
      </c>
      <c r="G80" s="93">
        <v>0</v>
      </c>
      <c r="H80" s="102">
        <f t="shared" si="1"/>
        <v>0</v>
      </c>
    </row>
    <row r="81" spans="1:8" s="89" customFormat="1" ht="25.5" x14ac:dyDescent="0.25">
      <c r="A81" s="120">
        <v>45386</v>
      </c>
      <c r="B81" s="91" t="s">
        <v>1083</v>
      </c>
      <c r="C81" s="116" t="s">
        <v>21</v>
      </c>
      <c r="D81" s="92" t="s">
        <v>27</v>
      </c>
      <c r="E81" s="92" t="s">
        <v>340</v>
      </c>
      <c r="F81" s="95">
        <v>157.30199999999999</v>
      </c>
      <c r="G81" s="93">
        <v>3.5</v>
      </c>
      <c r="H81" s="102">
        <f t="shared" si="1"/>
        <v>550.55700000000002</v>
      </c>
    </row>
    <row r="82" spans="1:8" s="89" customFormat="1" ht="15" x14ac:dyDescent="0.25">
      <c r="A82" s="120">
        <v>45386</v>
      </c>
      <c r="B82" s="91" t="s">
        <v>1084</v>
      </c>
      <c r="C82" s="116" t="s">
        <v>8</v>
      </c>
      <c r="D82" s="92" t="s">
        <v>27</v>
      </c>
      <c r="E82" s="92" t="s">
        <v>5</v>
      </c>
      <c r="F82" s="95">
        <v>148.136</v>
      </c>
      <c r="G82" s="93">
        <v>0</v>
      </c>
      <c r="H82" s="102">
        <f t="shared" si="1"/>
        <v>0</v>
      </c>
    </row>
    <row r="83" spans="1:8" s="89" customFormat="1" ht="27.75" customHeight="1" x14ac:dyDescent="0.25">
      <c r="A83" s="120">
        <v>45386</v>
      </c>
      <c r="B83" s="91" t="s">
        <v>1085</v>
      </c>
      <c r="C83" s="116" t="s">
        <v>13</v>
      </c>
      <c r="D83" s="92" t="s">
        <v>27</v>
      </c>
      <c r="E83" s="92" t="s">
        <v>1086</v>
      </c>
      <c r="F83" s="95">
        <v>2167.83</v>
      </c>
      <c r="G83" s="93">
        <v>3.5</v>
      </c>
      <c r="H83" s="102">
        <f t="shared" si="1"/>
        <v>7587.4049999999997</v>
      </c>
    </row>
    <row r="84" spans="1:8" s="89" customFormat="1" ht="27" customHeight="1" x14ac:dyDescent="0.25">
      <c r="A84" s="120">
        <v>45386</v>
      </c>
      <c r="B84" s="91" t="s">
        <v>1087</v>
      </c>
      <c r="C84" s="116" t="s">
        <v>13</v>
      </c>
      <c r="D84" s="92" t="s">
        <v>27</v>
      </c>
      <c r="E84" s="92" t="s">
        <v>1088</v>
      </c>
      <c r="F84" s="95">
        <v>1204.3499999999999</v>
      </c>
      <c r="G84" s="93">
        <v>3.5</v>
      </c>
      <c r="H84" s="102">
        <f t="shared" si="1"/>
        <v>4215.2249999999995</v>
      </c>
    </row>
    <row r="85" spans="1:8" s="89" customFormat="1" ht="24.75" customHeight="1" x14ac:dyDescent="0.25">
      <c r="A85" s="120">
        <v>45386</v>
      </c>
      <c r="B85" s="91" t="s">
        <v>1089</v>
      </c>
      <c r="C85" s="116" t="s">
        <v>13</v>
      </c>
      <c r="D85" s="92" t="s">
        <v>27</v>
      </c>
      <c r="E85" s="92" t="s">
        <v>932</v>
      </c>
      <c r="F85" s="95">
        <v>240.87</v>
      </c>
      <c r="G85" s="93">
        <v>0</v>
      </c>
      <c r="H85" s="102">
        <f t="shared" si="1"/>
        <v>0</v>
      </c>
    </row>
    <row r="86" spans="1:8" s="89" customFormat="1" ht="25.5" x14ac:dyDescent="0.25">
      <c r="A86" s="120">
        <v>45386</v>
      </c>
      <c r="B86" s="91" t="s">
        <v>1090</v>
      </c>
      <c r="C86" s="116" t="s">
        <v>935</v>
      </c>
      <c r="D86" s="92" t="s">
        <v>27</v>
      </c>
      <c r="E86" s="92" t="s">
        <v>990</v>
      </c>
      <c r="F86" s="95">
        <v>802.9</v>
      </c>
      <c r="G86" s="93">
        <v>3.5</v>
      </c>
      <c r="H86" s="102">
        <f t="shared" si="1"/>
        <v>2810.15</v>
      </c>
    </row>
    <row r="87" spans="1:8" s="89" customFormat="1" ht="25.5" x14ac:dyDescent="0.25">
      <c r="A87" s="120">
        <v>45386</v>
      </c>
      <c r="B87" s="91" t="s">
        <v>1091</v>
      </c>
      <c r="C87" s="116" t="s">
        <v>1944</v>
      </c>
      <c r="D87" s="92" t="s">
        <v>27</v>
      </c>
      <c r="E87" s="92" t="s">
        <v>5</v>
      </c>
      <c r="F87" s="95">
        <v>481.74</v>
      </c>
      <c r="G87" s="93">
        <v>0</v>
      </c>
      <c r="H87" s="102">
        <f t="shared" si="1"/>
        <v>0</v>
      </c>
    </row>
    <row r="88" spans="1:8" s="89" customFormat="1" ht="25.5" x14ac:dyDescent="0.25">
      <c r="A88" s="120">
        <v>45386</v>
      </c>
      <c r="B88" s="91" t="s">
        <v>1092</v>
      </c>
      <c r="C88" s="116" t="s">
        <v>22</v>
      </c>
      <c r="D88" s="92" t="s">
        <v>27</v>
      </c>
      <c r="E88" s="92" t="s">
        <v>991</v>
      </c>
      <c r="F88" s="95">
        <v>2167.7579999999998</v>
      </c>
      <c r="G88" s="93">
        <v>3.5</v>
      </c>
      <c r="H88" s="102">
        <f t="shared" si="1"/>
        <v>7587.1529999999993</v>
      </c>
    </row>
    <row r="89" spans="1:8" s="89" customFormat="1" ht="27" customHeight="1" x14ac:dyDescent="0.25">
      <c r="A89" s="120">
        <v>45386</v>
      </c>
      <c r="B89" s="91" t="s">
        <v>1093</v>
      </c>
      <c r="C89" s="116" t="s">
        <v>13</v>
      </c>
      <c r="D89" s="92" t="s">
        <v>27</v>
      </c>
      <c r="E89" s="92" t="s">
        <v>932</v>
      </c>
      <c r="F89" s="95">
        <v>963.48</v>
      </c>
      <c r="G89" s="93">
        <v>0</v>
      </c>
      <c r="H89" s="102">
        <f t="shared" si="1"/>
        <v>0</v>
      </c>
    </row>
    <row r="90" spans="1:8" s="89" customFormat="1" ht="25.5" x14ac:dyDescent="0.25">
      <c r="A90" s="120">
        <v>45386</v>
      </c>
      <c r="B90" s="91" t="s">
        <v>1094</v>
      </c>
      <c r="C90" s="116" t="s">
        <v>304</v>
      </c>
      <c r="D90" s="92" t="s">
        <v>27</v>
      </c>
      <c r="E90" s="92" t="s">
        <v>357</v>
      </c>
      <c r="F90" s="95">
        <v>3.88</v>
      </c>
      <c r="G90" s="93">
        <v>3.5</v>
      </c>
      <c r="H90" s="102">
        <f t="shared" si="1"/>
        <v>13.58</v>
      </c>
    </row>
    <row r="91" spans="1:8" s="89" customFormat="1" ht="25.5" x14ac:dyDescent="0.25">
      <c r="A91" s="120">
        <v>45386</v>
      </c>
      <c r="B91" s="91" t="s">
        <v>1095</v>
      </c>
      <c r="C91" s="116" t="s">
        <v>35</v>
      </c>
      <c r="D91" s="92" t="s">
        <v>27</v>
      </c>
      <c r="E91" s="92" t="s">
        <v>5</v>
      </c>
      <c r="F91" s="95">
        <v>503.19599999999997</v>
      </c>
      <c r="G91" s="93">
        <v>0</v>
      </c>
      <c r="H91" s="102">
        <f t="shared" si="1"/>
        <v>0</v>
      </c>
    </row>
    <row r="92" spans="1:8" s="89" customFormat="1" ht="15" x14ac:dyDescent="0.25">
      <c r="A92" s="120">
        <v>45386</v>
      </c>
      <c r="B92" s="91" t="s">
        <v>1096</v>
      </c>
      <c r="C92" s="116" t="s">
        <v>17</v>
      </c>
      <c r="D92" s="92" t="s">
        <v>27</v>
      </c>
      <c r="E92" s="92" t="s">
        <v>337</v>
      </c>
      <c r="F92" s="95">
        <v>768.19100000000003</v>
      </c>
      <c r="G92" s="93">
        <v>3.5</v>
      </c>
      <c r="H92" s="102">
        <f t="shared" si="1"/>
        <v>2688.6685000000002</v>
      </c>
    </row>
    <row r="93" spans="1:8" s="89" customFormat="1" ht="15" x14ac:dyDescent="0.25">
      <c r="A93" s="120">
        <v>45386</v>
      </c>
      <c r="B93" s="91" t="s">
        <v>1097</v>
      </c>
      <c r="C93" s="116" t="s">
        <v>1098</v>
      </c>
      <c r="D93" s="92" t="s">
        <v>27</v>
      </c>
      <c r="E93" s="92" t="s">
        <v>5</v>
      </c>
      <c r="F93" s="95">
        <v>444.2</v>
      </c>
      <c r="G93" s="93">
        <v>0</v>
      </c>
      <c r="H93" s="102">
        <f t="shared" si="1"/>
        <v>0</v>
      </c>
    </row>
    <row r="94" spans="1:8" s="89" customFormat="1" ht="25.5" x14ac:dyDescent="0.25">
      <c r="A94" s="120">
        <v>45386</v>
      </c>
      <c r="B94" s="91" t="s">
        <v>1099</v>
      </c>
      <c r="C94" s="116" t="s">
        <v>35</v>
      </c>
      <c r="D94" s="92" t="s">
        <v>27</v>
      </c>
      <c r="E94" s="92" t="s">
        <v>473</v>
      </c>
      <c r="F94" s="95">
        <v>301.10000000000002</v>
      </c>
      <c r="G94" s="93">
        <v>3.5</v>
      </c>
      <c r="H94" s="102">
        <f t="shared" si="1"/>
        <v>1053.8500000000001</v>
      </c>
    </row>
    <row r="95" spans="1:8" s="89" customFormat="1" ht="25.5" x14ac:dyDescent="0.25">
      <c r="A95" s="120">
        <v>45386</v>
      </c>
      <c r="B95" s="91" t="s">
        <v>1100</v>
      </c>
      <c r="C95" s="116" t="s">
        <v>16</v>
      </c>
      <c r="D95" s="92" t="s">
        <v>27</v>
      </c>
      <c r="E95" s="92" t="s">
        <v>330</v>
      </c>
      <c r="F95" s="95">
        <v>4.8</v>
      </c>
      <c r="G95" s="93">
        <v>3.5</v>
      </c>
      <c r="H95" s="102">
        <f t="shared" si="1"/>
        <v>16.8</v>
      </c>
    </row>
    <row r="96" spans="1:8" s="89" customFormat="1" ht="15" x14ac:dyDescent="0.25">
      <c r="A96" s="120">
        <v>45386</v>
      </c>
      <c r="B96" s="91" t="s">
        <v>1101</v>
      </c>
      <c r="C96" s="116" t="s">
        <v>24</v>
      </c>
      <c r="D96" s="92" t="s">
        <v>27</v>
      </c>
      <c r="E96" s="92" t="s">
        <v>351</v>
      </c>
      <c r="F96" s="95">
        <v>18.256</v>
      </c>
      <c r="G96" s="93">
        <v>3.5</v>
      </c>
      <c r="H96" s="102">
        <f t="shared" si="1"/>
        <v>63.896000000000001</v>
      </c>
    </row>
    <row r="97" spans="1:8" s="89" customFormat="1" ht="15" x14ac:dyDescent="0.25">
      <c r="A97" s="120">
        <v>45386</v>
      </c>
      <c r="B97" s="91" t="s">
        <v>1102</v>
      </c>
      <c r="C97" s="116" t="s">
        <v>24</v>
      </c>
      <c r="D97" s="92" t="s">
        <v>27</v>
      </c>
      <c r="E97" s="92" t="s">
        <v>351</v>
      </c>
      <c r="F97" s="95">
        <v>85.792000000000002</v>
      </c>
      <c r="G97" s="93">
        <v>3.5</v>
      </c>
      <c r="H97" s="102">
        <f t="shared" si="1"/>
        <v>300.27199999999999</v>
      </c>
    </row>
    <row r="98" spans="1:8" s="89" customFormat="1" ht="25.5" x14ac:dyDescent="0.25">
      <c r="A98" s="120">
        <v>45386</v>
      </c>
      <c r="B98" s="91" t="s">
        <v>1103</v>
      </c>
      <c r="C98" s="116" t="s">
        <v>11</v>
      </c>
      <c r="D98" s="92" t="s">
        <v>27</v>
      </c>
      <c r="E98" s="92" t="s">
        <v>932</v>
      </c>
      <c r="F98" s="95">
        <v>690.26799999999992</v>
      </c>
      <c r="G98" s="93">
        <v>0</v>
      </c>
      <c r="H98" s="102">
        <f t="shared" si="1"/>
        <v>0</v>
      </c>
    </row>
    <row r="99" spans="1:8" s="89" customFormat="1" ht="25.5" x14ac:dyDescent="0.25">
      <c r="A99" s="120">
        <v>45386</v>
      </c>
      <c r="B99" s="91" t="s">
        <v>1104</v>
      </c>
      <c r="C99" s="116" t="s">
        <v>16</v>
      </c>
      <c r="D99" s="92" t="s">
        <v>27</v>
      </c>
      <c r="E99" s="92" t="s">
        <v>330</v>
      </c>
      <c r="F99" s="95">
        <v>1573.4499999999998</v>
      </c>
      <c r="G99" s="93">
        <v>3.5</v>
      </c>
      <c r="H99" s="102">
        <f t="shared" si="1"/>
        <v>5507.0749999999989</v>
      </c>
    </row>
    <row r="100" spans="1:8" s="89" customFormat="1" ht="25.5" x14ac:dyDescent="0.25">
      <c r="A100" s="120">
        <v>45386</v>
      </c>
      <c r="B100" s="91" t="s">
        <v>1105</v>
      </c>
      <c r="C100" s="116" t="s">
        <v>946</v>
      </c>
      <c r="D100" s="92" t="s">
        <v>27</v>
      </c>
      <c r="E100" s="92" t="s">
        <v>5</v>
      </c>
      <c r="F100" s="95">
        <v>67.099999999999994</v>
      </c>
      <c r="G100" s="93">
        <v>0</v>
      </c>
      <c r="H100" s="102">
        <f t="shared" si="1"/>
        <v>0</v>
      </c>
    </row>
    <row r="101" spans="1:8" s="89" customFormat="1" ht="25.5" x14ac:dyDescent="0.25">
      <c r="A101" s="120">
        <v>45386</v>
      </c>
      <c r="B101" s="91" t="s">
        <v>1106</v>
      </c>
      <c r="C101" s="116" t="s">
        <v>974</v>
      </c>
      <c r="D101" s="92" t="s">
        <v>27</v>
      </c>
      <c r="E101" s="92" t="s">
        <v>975</v>
      </c>
      <c r="F101" s="95">
        <v>461.96799999999996</v>
      </c>
      <c r="G101" s="93">
        <v>3.5</v>
      </c>
      <c r="H101" s="102">
        <f t="shared" si="1"/>
        <v>1616.8879999999999</v>
      </c>
    </row>
    <row r="102" spans="1:8" s="89" customFormat="1" ht="15" x14ac:dyDescent="0.25">
      <c r="A102" s="120">
        <v>45386</v>
      </c>
      <c r="B102" s="91" t="s">
        <v>1107</v>
      </c>
      <c r="C102" s="116" t="s">
        <v>7</v>
      </c>
      <c r="D102" s="92" t="s">
        <v>27</v>
      </c>
      <c r="E102" s="92" t="s">
        <v>5</v>
      </c>
      <c r="F102" s="95">
        <v>201.92</v>
      </c>
      <c r="G102" s="93">
        <v>0</v>
      </c>
      <c r="H102" s="102">
        <f t="shared" si="1"/>
        <v>0</v>
      </c>
    </row>
    <row r="103" spans="1:8" s="89" customFormat="1" ht="25.5" x14ac:dyDescent="0.25">
      <c r="A103" s="120">
        <v>45386</v>
      </c>
      <c r="B103" s="91" t="s">
        <v>1108</v>
      </c>
      <c r="C103" s="116" t="s">
        <v>32</v>
      </c>
      <c r="D103" s="92" t="s">
        <v>27</v>
      </c>
      <c r="E103" s="92" t="s">
        <v>5</v>
      </c>
      <c r="F103" s="95">
        <v>121.77199999999999</v>
      </c>
      <c r="G103" s="93">
        <v>0</v>
      </c>
      <c r="H103" s="102">
        <f t="shared" si="1"/>
        <v>0</v>
      </c>
    </row>
    <row r="104" spans="1:8" s="89" customFormat="1" ht="25.5" x14ac:dyDescent="0.25">
      <c r="A104" s="120">
        <v>45386</v>
      </c>
      <c r="B104" s="91" t="s">
        <v>1109</v>
      </c>
      <c r="C104" s="116" t="s">
        <v>32</v>
      </c>
      <c r="D104" s="92" t="s">
        <v>27</v>
      </c>
      <c r="E104" s="92" t="s">
        <v>5</v>
      </c>
      <c r="F104" s="95">
        <v>23.25</v>
      </c>
      <c r="G104" s="93">
        <v>0</v>
      </c>
      <c r="H104" s="102">
        <f t="shared" si="1"/>
        <v>0</v>
      </c>
    </row>
    <row r="105" spans="1:8" s="89" customFormat="1" ht="15" x14ac:dyDescent="0.25">
      <c r="A105" s="120">
        <v>45386</v>
      </c>
      <c r="B105" s="91" t="s">
        <v>1110</v>
      </c>
      <c r="C105" s="116" t="s">
        <v>798</v>
      </c>
      <c r="D105" s="92" t="s">
        <v>27</v>
      </c>
      <c r="E105" s="92" t="s">
        <v>799</v>
      </c>
      <c r="F105" s="95">
        <v>652.66100000000006</v>
      </c>
      <c r="G105" s="93">
        <v>3.5</v>
      </c>
      <c r="H105" s="102">
        <f t="shared" si="1"/>
        <v>2284.3135000000002</v>
      </c>
    </row>
    <row r="106" spans="1:8" s="89" customFormat="1" ht="25.5" x14ac:dyDescent="0.25">
      <c r="A106" s="120">
        <v>45386</v>
      </c>
      <c r="B106" s="91" t="s">
        <v>1111</v>
      </c>
      <c r="C106" s="116" t="s">
        <v>1002</v>
      </c>
      <c r="D106" s="92" t="s">
        <v>27</v>
      </c>
      <c r="E106" s="92" t="s">
        <v>346</v>
      </c>
      <c r="F106" s="95">
        <v>141.9</v>
      </c>
      <c r="G106" s="93">
        <v>3.5</v>
      </c>
      <c r="H106" s="102">
        <f t="shared" si="1"/>
        <v>496.65000000000003</v>
      </c>
    </row>
    <row r="107" spans="1:8" s="89" customFormat="1" ht="15" x14ac:dyDescent="0.25">
      <c r="A107" s="120">
        <v>45387</v>
      </c>
      <c r="B107" s="91" t="s">
        <v>1112</v>
      </c>
      <c r="C107" s="116" t="s">
        <v>7</v>
      </c>
      <c r="D107" s="92" t="s">
        <v>27</v>
      </c>
      <c r="E107" s="92" t="s">
        <v>5</v>
      </c>
      <c r="F107" s="95">
        <v>2.86</v>
      </c>
      <c r="G107" s="93">
        <v>0</v>
      </c>
      <c r="H107" s="102">
        <f t="shared" si="1"/>
        <v>0</v>
      </c>
    </row>
    <row r="108" spans="1:8" s="89" customFormat="1" ht="15" x14ac:dyDescent="0.25">
      <c r="A108" s="120">
        <v>45387</v>
      </c>
      <c r="B108" s="91" t="s">
        <v>1113</v>
      </c>
      <c r="C108" s="116" t="s">
        <v>363</v>
      </c>
      <c r="D108" s="92" t="s">
        <v>27</v>
      </c>
      <c r="E108" s="92" t="s">
        <v>364</v>
      </c>
      <c r="F108" s="95">
        <v>2408.6999999999998</v>
      </c>
      <c r="G108" s="93">
        <v>3.5</v>
      </c>
      <c r="H108" s="102">
        <f t="shared" si="1"/>
        <v>8430.4499999999989</v>
      </c>
    </row>
    <row r="109" spans="1:8" s="89" customFormat="1" ht="25.5" x14ac:dyDescent="0.25">
      <c r="A109" s="120">
        <v>45387</v>
      </c>
      <c r="B109" s="91" t="s">
        <v>1114</v>
      </c>
      <c r="C109" s="116" t="s">
        <v>946</v>
      </c>
      <c r="D109" s="92" t="s">
        <v>27</v>
      </c>
      <c r="E109" s="92" t="s">
        <v>5</v>
      </c>
      <c r="F109" s="95">
        <v>41.471000000000004</v>
      </c>
      <c r="G109" s="93">
        <v>0</v>
      </c>
      <c r="H109" s="102">
        <f t="shared" si="1"/>
        <v>0</v>
      </c>
    </row>
    <row r="110" spans="1:8" s="89" customFormat="1" ht="25.5" x14ac:dyDescent="0.25">
      <c r="A110" s="120">
        <v>45387</v>
      </c>
      <c r="B110" s="91" t="s">
        <v>1115</v>
      </c>
      <c r="C110" s="116" t="s">
        <v>32</v>
      </c>
      <c r="D110" s="92" t="s">
        <v>27</v>
      </c>
      <c r="E110" s="92" t="s">
        <v>5</v>
      </c>
      <c r="F110" s="95">
        <v>74.641999999999996</v>
      </c>
      <c r="G110" s="93">
        <v>0</v>
      </c>
      <c r="H110" s="102">
        <f t="shared" si="1"/>
        <v>0</v>
      </c>
    </row>
    <row r="111" spans="1:8" s="89" customFormat="1" ht="15" x14ac:dyDescent="0.25">
      <c r="A111" s="120">
        <v>45387</v>
      </c>
      <c r="B111" s="91" t="s">
        <v>1116</v>
      </c>
      <c r="C111" s="116" t="s">
        <v>320</v>
      </c>
      <c r="D111" s="92" t="s">
        <v>27</v>
      </c>
      <c r="E111" s="92" t="s">
        <v>332</v>
      </c>
      <c r="F111" s="95">
        <v>240.846</v>
      </c>
      <c r="G111" s="93">
        <v>3.5</v>
      </c>
      <c r="H111" s="102">
        <f t="shared" si="1"/>
        <v>842.96100000000001</v>
      </c>
    </row>
    <row r="112" spans="1:8" s="89" customFormat="1" ht="25.5" x14ac:dyDescent="0.25">
      <c r="A112" s="120">
        <v>45387</v>
      </c>
      <c r="B112" s="91" t="s">
        <v>1117</v>
      </c>
      <c r="C112" s="116" t="s">
        <v>936</v>
      </c>
      <c r="D112" s="92" t="s">
        <v>27</v>
      </c>
      <c r="E112" s="92" t="s">
        <v>5</v>
      </c>
      <c r="F112" s="95">
        <v>161.60600000000002</v>
      </c>
      <c r="G112" s="93">
        <v>0</v>
      </c>
      <c r="H112" s="102">
        <f t="shared" si="1"/>
        <v>0</v>
      </c>
    </row>
    <row r="113" spans="1:8" s="89" customFormat="1" ht="15" x14ac:dyDescent="0.25">
      <c r="A113" s="120">
        <v>45387</v>
      </c>
      <c r="B113" s="91" t="s">
        <v>1118</v>
      </c>
      <c r="C113" s="116" t="s">
        <v>950</v>
      </c>
      <c r="D113" s="92" t="s">
        <v>27</v>
      </c>
      <c r="E113" s="92" t="s">
        <v>951</v>
      </c>
      <c r="F113" s="95">
        <v>597.65</v>
      </c>
      <c r="G113" s="93">
        <v>3.5</v>
      </c>
      <c r="H113" s="102">
        <f t="shared" si="1"/>
        <v>2091.7750000000001</v>
      </c>
    </row>
    <row r="114" spans="1:8" s="89" customFormat="1" ht="15" x14ac:dyDescent="0.25">
      <c r="A114" s="120">
        <v>45387</v>
      </c>
      <c r="B114" s="91" t="s">
        <v>1119</v>
      </c>
      <c r="C114" s="116" t="s">
        <v>322</v>
      </c>
      <c r="D114" s="92" t="s">
        <v>27</v>
      </c>
      <c r="E114" s="92" t="s">
        <v>348</v>
      </c>
      <c r="F114" s="95">
        <v>1341.0119999999999</v>
      </c>
      <c r="G114" s="93">
        <v>3.5</v>
      </c>
      <c r="H114" s="102">
        <f t="shared" si="1"/>
        <v>4693.5419999999995</v>
      </c>
    </row>
    <row r="115" spans="1:8" s="89" customFormat="1" ht="25.5" x14ac:dyDescent="0.25">
      <c r="A115" s="120">
        <v>45387</v>
      </c>
      <c r="B115" s="91" t="s">
        <v>1120</v>
      </c>
      <c r="C115" s="116" t="s">
        <v>933</v>
      </c>
      <c r="D115" s="92" t="s">
        <v>27</v>
      </c>
      <c r="E115" s="92" t="s">
        <v>349</v>
      </c>
      <c r="F115" s="95">
        <v>181.49399999999997</v>
      </c>
      <c r="G115" s="93">
        <v>3.5</v>
      </c>
      <c r="H115" s="102">
        <f t="shared" si="1"/>
        <v>635.22899999999993</v>
      </c>
    </row>
    <row r="116" spans="1:8" s="89" customFormat="1" ht="25.5" x14ac:dyDescent="0.25">
      <c r="A116" s="120">
        <v>45387</v>
      </c>
      <c r="B116" s="91" t="s">
        <v>1121</v>
      </c>
      <c r="C116" s="116" t="s">
        <v>34</v>
      </c>
      <c r="D116" s="92" t="s">
        <v>27</v>
      </c>
      <c r="E116" s="92" t="s">
        <v>336</v>
      </c>
      <c r="F116" s="95">
        <v>37.08</v>
      </c>
      <c r="G116" s="93">
        <v>3.5</v>
      </c>
      <c r="H116" s="102">
        <f t="shared" si="1"/>
        <v>129.78</v>
      </c>
    </row>
    <row r="117" spans="1:8" s="89" customFormat="1" ht="25.5" x14ac:dyDescent="0.25">
      <c r="A117" s="120">
        <v>45387</v>
      </c>
      <c r="B117" s="91" t="s">
        <v>1122</v>
      </c>
      <c r="C117" s="116" t="s">
        <v>963</v>
      </c>
      <c r="D117" s="92" t="s">
        <v>27</v>
      </c>
      <c r="E117" s="92" t="s">
        <v>964</v>
      </c>
      <c r="F117" s="95">
        <v>1204.326</v>
      </c>
      <c r="G117" s="93">
        <v>3.5</v>
      </c>
      <c r="H117" s="102">
        <f t="shared" si="1"/>
        <v>4215.1409999999996</v>
      </c>
    </row>
    <row r="118" spans="1:8" s="89" customFormat="1" ht="25.5" x14ac:dyDescent="0.25">
      <c r="A118" s="120">
        <v>45387</v>
      </c>
      <c r="B118" s="91" t="s">
        <v>1123</v>
      </c>
      <c r="C118" s="116" t="s">
        <v>948</v>
      </c>
      <c r="D118" s="92" t="s">
        <v>27</v>
      </c>
      <c r="E118" s="92" t="s">
        <v>949</v>
      </c>
      <c r="F118" s="95">
        <v>307.68299999999999</v>
      </c>
      <c r="G118" s="93">
        <v>3.5</v>
      </c>
      <c r="H118" s="102">
        <f t="shared" si="1"/>
        <v>1076.8905</v>
      </c>
    </row>
    <row r="119" spans="1:8" s="89" customFormat="1" ht="30" customHeight="1" x14ac:dyDescent="0.25">
      <c r="A119" s="120">
        <v>45387</v>
      </c>
      <c r="B119" s="91" t="s">
        <v>1124</v>
      </c>
      <c r="C119" s="116" t="s">
        <v>13</v>
      </c>
      <c r="D119" s="92" t="s">
        <v>27</v>
      </c>
      <c r="E119" s="92" t="s">
        <v>932</v>
      </c>
      <c r="F119" s="95">
        <v>441.77000000000004</v>
      </c>
      <c r="G119" s="93">
        <v>0</v>
      </c>
      <c r="H119" s="102">
        <f t="shared" si="1"/>
        <v>0</v>
      </c>
    </row>
    <row r="120" spans="1:8" s="89" customFormat="1" ht="27.75" customHeight="1" x14ac:dyDescent="0.25">
      <c r="A120" s="120">
        <v>45387</v>
      </c>
      <c r="B120" s="91" t="s">
        <v>1125</v>
      </c>
      <c r="C120" s="116" t="s">
        <v>13</v>
      </c>
      <c r="D120" s="92" t="s">
        <v>27</v>
      </c>
      <c r="E120" s="92" t="s">
        <v>932</v>
      </c>
      <c r="F120" s="95">
        <v>23.76</v>
      </c>
      <c r="G120" s="93">
        <v>0</v>
      </c>
      <c r="H120" s="102">
        <f t="shared" si="1"/>
        <v>0</v>
      </c>
    </row>
    <row r="121" spans="1:8" s="89" customFormat="1" ht="15" x14ac:dyDescent="0.25">
      <c r="A121" s="120">
        <v>45387</v>
      </c>
      <c r="B121" s="91" t="s">
        <v>1126</v>
      </c>
      <c r="C121" s="116" t="s">
        <v>12</v>
      </c>
      <c r="D121" s="92" t="s">
        <v>27</v>
      </c>
      <c r="E121" s="92" t="s">
        <v>5</v>
      </c>
      <c r="F121" s="95">
        <v>12.08</v>
      </c>
      <c r="G121" s="93">
        <v>0</v>
      </c>
      <c r="H121" s="102">
        <f t="shared" si="1"/>
        <v>0</v>
      </c>
    </row>
    <row r="122" spans="1:8" s="89" customFormat="1" ht="15" x14ac:dyDescent="0.25">
      <c r="A122" s="120">
        <v>45387</v>
      </c>
      <c r="B122" s="91" t="s">
        <v>1127</v>
      </c>
      <c r="C122" s="116" t="s">
        <v>861</v>
      </c>
      <c r="D122" s="92" t="s">
        <v>27</v>
      </c>
      <c r="E122" s="92" t="s">
        <v>862</v>
      </c>
      <c r="F122" s="95">
        <v>2431.9999999999995</v>
      </c>
      <c r="G122" s="93">
        <v>3.5</v>
      </c>
      <c r="H122" s="102">
        <f t="shared" si="1"/>
        <v>8511.9999999999982</v>
      </c>
    </row>
    <row r="123" spans="1:8" s="89" customFormat="1" ht="15" x14ac:dyDescent="0.25">
      <c r="A123" s="120">
        <v>45387</v>
      </c>
      <c r="B123" s="91" t="s">
        <v>1128</v>
      </c>
      <c r="C123" s="116" t="s">
        <v>363</v>
      </c>
      <c r="D123" s="92" t="s">
        <v>27</v>
      </c>
      <c r="E123" s="92" t="s">
        <v>364</v>
      </c>
      <c r="F123" s="95">
        <v>444.25600000000003</v>
      </c>
      <c r="G123" s="93">
        <v>3.5</v>
      </c>
      <c r="H123" s="102">
        <f t="shared" si="1"/>
        <v>1554.8960000000002</v>
      </c>
    </row>
    <row r="124" spans="1:8" s="89" customFormat="1" ht="15" x14ac:dyDescent="0.25">
      <c r="A124" s="120">
        <v>45387</v>
      </c>
      <c r="B124" s="91" t="s">
        <v>1129</v>
      </c>
      <c r="C124" s="116" t="s">
        <v>316</v>
      </c>
      <c r="D124" s="92" t="s">
        <v>27</v>
      </c>
      <c r="E124" s="92" t="s">
        <v>337</v>
      </c>
      <c r="F124" s="95">
        <v>2408.6999999999998</v>
      </c>
      <c r="G124" s="93">
        <v>3.5</v>
      </c>
      <c r="H124" s="102">
        <f t="shared" si="1"/>
        <v>8430.4499999999989</v>
      </c>
    </row>
    <row r="125" spans="1:8" s="89" customFormat="1" ht="25.5" x14ac:dyDescent="0.25">
      <c r="A125" s="120">
        <v>45387</v>
      </c>
      <c r="B125" s="91" t="s">
        <v>1130</v>
      </c>
      <c r="C125" s="116" t="s">
        <v>34</v>
      </c>
      <c r="D125" s="92" t="s">
        <v>27</v>
      </c>
      <c r="E125" s="92" t="s">
        <v>336</v>
      </c>
      <c r="F125" s="95">
        <v>497.03799999999995</v>
      </c>
      <c r="G125" s="93">
        <v>3.5</v>
      </c>
      <c r="H125" s="102">
        <f t="shared" si="1"/>
        <v>1739.6329999999998</v>
      </c>
    </row>
    <row r="126" spans="1:8" s="89" customFormat="1" ht="15" x14ac:dyDescent="0.25">
      <c r="A126" s="120">
        <v>45387</v>
      </c>
      <c r="B126" s="91" t="s">
        <v>1131</v>
      </c>
      <c r="C126" s="116" t="s">
        <v>931</v>
      </c>
      <c r="D126" s="92" t="s">
        <v>27</v>
      </c>
      <c r="E126" s="92" t="s">
        <v>1951</v>
      </c>
      <c r="F126" s="95">
        <v>57.8</v>
      </c>
      <c r="G126" s="93">
        <v>3.5</v>
      </c>
      <c r="H126" s="102">
        <f t="shared" si="1"/>
        <v>202.29999999999998</v>
      </c>
    </row>
    <row r="127" spans="1:8" s="89" customFormat="1" ht="25.5" x14ac:dyDescent="0.25">
      <c r="A127" s="120">
        <v>45387</v>
      </c>
      <c r="B127" s="91" t="s">
        <v>1132</v>
      </c>
      <c r="C127" s="116" t="s">
        <v>963</v>
      </c>
      <c r="D127" s="92" t="s">
        <v>27</v>
      </c>
      <c r="E127" s="92" t="s">
        <v>964</v>
      </c>
      <c r="F127" s="95">
        <v>430.27199999999999</v>
      </c>
      <c r="G127" s="93">
        <v>3.5</v>
      </c>
      <c r="H127" s="102">
        <f t="shared" si="1"/>
        <v>1505.952</v>
      </c>
    </row>
    <row r="128" spans="1:8" s="89" customFormat="1" ht="15" x14ac:dyDescent="0.25">
      <c r="A128" s="120">
        <v>45387</v>
      </c>
      <c r="B128" s="91" t="s">
        <v>1133</v>
      </c>
      <c r="C128" s="116" t="s">
        <v>318</v>
      </c>
      <c r="D128" s="92" t="s">
        <v>27</v>
      </c>
      <c r="E128" s="92" t="s">
        <v>343</v>
      </c>
      <c r="F128" s="95">
        <v>1180.3140000000001</v>
      </c>
      <c r="G128" s="93">
        <v>3.5</v>
      </c>
      <c r="H128" s="102">
        <f t="shared" si="1"/>
        <v>4131.0990000000002</v>
      </c>
    </row>
    <row r="129" spans="1:8" s="89" customFormat="1" ht="25.5" x14ac:dyDescent="0.25">
      <c r="A129" s="120">
        <v>45387</v>
      </c>
      <c r="B129" s="91" t="s">
        <v>1134</v>
      </c>
      <c r="C129" s="116" t="s">
        <v>1002</v>
      </c>
      <c r="D129" s="92" t="s">
        <v>27</v>
      </c>
      <c r="E129" s="92" t="s">
        <v>346</v>
      </c>
      <c r="F129" s="95">
        <v>140.96</v>
      </c>
      <c r="G129" s="93">
        <v>3.5</v>
      </c>
      <c r="H129" s="102">
        <f t="shared" si="1"/>
        <v>493.36</v>
      </c>
    </row>
    <row r="130" spans="1:8" s="89" customFormat="1" ht="25.5" x14ac:dyDescent="0.25">
      <c r="A130" s="120">
        <v>45387</v>
      </c>
      <c r="B130" s="91" t="s">
        <v>1135</v>
      </c>
      <c r="C130" s="116" t="s">
        <v>365</v>
      </c>
      <c r="D130" s="92" t="s">
        <v>27</v>
      </c>
      <c r="E130" s="92" t="s">
        <v>1947</v>
      </c>
      <c r="F130" s="95">
        <v>10.263999999999999</v>
      </c>
      <c r="G130" s="93">
        <v>3.5</v>
      </c>
      <c r="H130" s="102">
        <f t="shared" si="1"/>
        <v>35.923999999999999</v>
      </c>
    </row>
    <row r="131" spans="1:8" s="89" customFormat="1" ht="15" x14ac:dyDescent="0.25">
      <c r="A131" s="120">
        <v>45387</v>
      </c>
      <c r="B131" s="91" t="s">
        <v>1136</v>
      </c>
      <c r="C131" s="116" t="s">
        <v>970</v>
      </c>
      <c r="D131" s="92" t="s">
        <v>27</v>
      </c>
      <c r="E131" s="92" t="s">
        <v>326</v>
      </c>
      <c r="F131" s="95">
        <v>823.59</v>
      </c>
      <c r="G131" s="93">
        <v>3.5</v>
      </c>
      <c r="H131" s="102">
        <f t="shared" si="1"/>
        <v>2882.5650000000001</v>
      </c>
    </row>
    <row r="132" spans="1:8" s="89" customFormat="1" ht="15" x14ac:dyDescent="0.25">
      <c r="A132" s="120">
        <v>45387</v>
      </c>
      <c r="B132" s="91" t="s">
        <v>1137</v>
      </c>
      <c r="C132" s="116" t="s">
        <v>8</v>
      </c>
      <c r="D132" s="92" t="s">
        <v>27</v>
      </c>
      <c r="E132" s="92" t="s">
        <v>5</v>
      </c>
      <c r="F132" s="95">
        <v>370.92</v>
      </c>
      <c r="G132" s="93">
        <v>0</v>
      </c>
      <c r="H132" s="102">
        <f t="shared" si="1"/>
        <v>0</v>
      </c>
    </row>
    <row r="133" spans="1:8" s="89" customFormat="1" ht="15" x14ac:dyDescent="0.25">
      <c r="A133" s="120">
        <v>45387</v>
      </c>
      <c r="B133" s="91" t="s">
        <v>1138</v>
      </c>
      <c r="C133" s="116" t="s">
        <v>934</v>
      </c>
      <c r="D133" s="92" t="s">
        <v>27</v>
      </c>
      <c r="E133" s="92" t="s">
        <v>5</v>
      </c>
      <c r="F133" s="95">
        <v>50.5</v>
      </c>
      <c r="G133" s="93">
        <v>0</v>
      </c>
      <c r="H133" s="102">
        <f t="shared" si="1"/>
        <v>0</v>
      </c>
    </row>
    <row r="134" spans="1:8" s="89" customFormat="1" ht="25.5" x14ac:dyDescent="0.25">
      <c r="A134" s="120">
        <v>45388</v>
      </c>
      <c r="B134" s="91" t="s">
        <v>1139</v>
      </c>
      <c r="C134" s="116" t="s">
        <v>1002</v>
      </c>
      <c r="D134" s="92" t="s">
        <v>27</v>
      </c>
      <c r="E134" s="92" t="s">
        <v>346</v>
      </c>
      <c r="F134" s="95">
        <v>1522.62</v>
      </c>
      <c r="G134" s="93">
        <v>3.5</v>
      </c>
      <c r="H134" s="102">
        <f t="shared" si="1"/>
        <v>5329.17</v>
      </c>
    </row>
    <row r="135" spans="1:8" s="89" customFormat="1" ht="25.5" x14ac:dyDescent="0.25">
      <c r="A135" s="120">
        <v>45388</v>
      </c>
      <c r="B135" s="91" t="s">
        <v>1140</v>
      </c>
      <c r="C135" s="116" t="s">
        <v>32</v>
      </c>
      <c r="D135" s="92" t="s">
        <v>27</v>
      </c>
      <c r="E135" s="92" t="s">
        <v>5</v>
      </c>
      <c r="F135" s="95">
        <v>107.3</v>
      </c>
      <c r="G135" s="93">
        <v>0</v>
      </c>
      <c r="H135" s="102">
        <f t="shared" si="1"/>
        <v>0</v>
      </c>
    </row>
    <row r="136" spans="1:8" s="89" customFormat="1" ht="25.5" x14ac:dyDescent="0.25">
      <c r="A136" s="120">
        <v>45388</v>
      </c>
      <c r="B136" s="91" t="s">
        <v>1141</v>
      </c>
      <c r="C136" s="116" t="s">
        <v>933</v>
      </c>
      <c r="D136" s="92" t="s">
        <v>27</v>
      </c>
      <c r="E136" s="92" t="s">
        <v>349</v>
      </c>
      <c r="F136" s="95">
        <v>931.024</v>
      </c>
      <c r="G136" s="93">
        <v>3.5</v>
      </c>
      <c r="H136" s="102">
        <f t="shared" ref="H136:H199" si="2">F136*G136</f>
        <v>3258.5839999999998</v>
      </c>
    </row>
    <row r="137" spans="1:8" s="89" customFormat="1" ht="25.5" x14ac:dyDescent="0.25">
      <c r="A137" s="120">
        <v>45388</v>
      </c>
      <c r="B137" s="91" t="s">
        <v>1142</v>
      </c>
      <c r="C137" s="116" t="s">
        <v>35</v>
      </c>
      <c r="D137" s="92" t="s">
        <v>27</v>
      </c>
      <c r="E137" s="92" t="s">
        <v>5</v>
      </c>
      <c r="F137" s="95">
        <v>1360.6799999999998</v>
      </c>
      <c r="G137" s="93">
        <v>0</v>
      </c>
      <c r="H137" s="102">
        <f t="shared" si="2"/>
        <v>0</v>
      </c>
    </row>
    <row r="138" spans="1:8" s="89" customFormat="1" ht="15" x14ac:dyDescent="0.25">
      <c r="A138" s="120">
        <v>45388</v>
      </c>
      <c r="B138" s="91" t="s">
        <v>1143</v>
      </c>
      <c r="C138" s="116" t="s">
        <v>358</v>
      </c>
      <c r="D138" s="92" t="s">
        <v>27</v>
      </c>
      <c r="E138" s="92" t="s">
        <v>349</v>
      </c>
      <c r="F138" s="95">
        <v>1413.6399999999999</v>
      </c>
      <c r="G138" s="93">
        <v>3.5</v>
      </c>
      <c r="H138" s="102">
        <f t="shared" si="2"/>
        <v>4947.74</v>
      </c>
    </row>
    <row r="139" spans="1:8" s="89" customFormat="1" ht="25.5" x14ac:dyDescent="0.25">
      <c r="A139" s="120">
        <v>45388</v>
      </c>
      <c r="B139" s="91" t="s">
        <v>1144</v>
      </c>
      <c r="C139" s="116" t="s">
        <v>34</v>
      </c>
      <c r="D139" s="92" t="s">
        <v>27</v>
      </c>
      <c r="E139" s="92" t="s">
        <v>336</v>
      </c>
      <c r="F139" s="95">
        <v>40.26</v>
      </c>
      <c r="G139" s="93">
        <v>3.5</v>
      </c>
      <c r="H139" s="102">
        <f t="shared" si="2"/>
        <v>140.91</v>
      </c>
    </row>
    <row r="140" spans="1:8" s="89" customFormat="1" ht="15" x14ac:dyDescent="0.25">
      <c r="A140" s="120">
        <v>45388</v>
      </c>
      <c r="B140" s="91" t="s">
        <v>1145</v>
      </c>
      <c r="C140" s="116" t="s">
        <v>929</v>
      </c>
      <c r="D140" s="92" t="s">
        <v>27</v>
      </c>
      <c r="E140" s="92" t="s">
        <v>930</v>
      </c>
      <c r="F140" s="95">
        <v>13.42</v>
      </c>
      <c r="G140" s="93">
        <v>3.5</v>
      </c>
      <c r="H140" s="102">
        <f t="shared" si="2"/>
        <v>46.97</v>
      </c>
    </row>
    <row r="141" spans="1:8" s="89" customFormat="1" ht="15" x14ac:dyDescent="0.25">
      <c r="A141" s="120">
        <v>45388</v>
      </c>
      <c r="B141" s="91" t="s">
        <v>1146</v>
      </c>
      <c r="C141" s="116" t="s">
        <v>944</v>
      </c>
      <c r="D141" s="92" t="s">
        <v>27</v>
      </c>
      <c r="E141" s="92" t="s">
        <v>340</v>
      </c>
      <c r="F141" s="95">
        <v>112.53</v>
      </c>
      <c r="G141" s="93">
        <v>3.5</v>
      </c>
      <c r="H141" s="102">
        <f t="shared" si="2"/>
        <v>393.85500000000002</v>
      </c>
    </row>
    <row r="142" spans="1:8" s="89" customFormat="1" ht="15" x14ac:dyDescent="0.25">
      <c r="A142" s="120">
        <v>45388</v>
      </c>
      <c r="B142" s="91" t="s">
        <v>1147</v>
      </c>
      <c r="C142" s="116" t="s">
        <v>488</v>
      </c>
      <c r="D142" s="92" t="s">
        <v>27</v>
      </c>
      <c r="E142" s="92" t="s">
        <v>489</v>
      </c>
      <c r="F142" s="95">
        <v>142.65</v>
      </c>
      <c r="G142" s="93">
        <v>3.5</v>
      </c>
      <c r="H142" s="102">
        <f t="shared" si="2"/>
        <v>499.27500000000003</v>
      </c>
    </row>
    <row r="143" spans="1:8" s="89" customFormat="1" ht="25.5" x14ac:dyDescent="0.25">
      <c r="A143" s="120">
        <v>45388</v>
      </c>
      <c r="B143" s="91" t="s">
        <v>1148</v>
      </c>
      <c r="C143" s="116" t="s">
        <v>946</v>
      </c>
      <c r="D143" s="92" t="s">
        <v>27</v>
      </c>
      <c r="E143" s="92" t="s">
        <v>5</v>
      </c>
      <c r="F143" s="95">
        <v>19.779</v>
      </c>
      <c r="G143" s="93">
        <v>0</v>
      </c>
      <c r="H143" s="102">
        <f t="shared" si="2"/>
        <v>0</v>
      </c>
    </row>
    <row r="144" spans="1:8" s="89" customFormat="1" ht="15" x14ac:dyDescent="0.25">
      <c r="A144" s="120">
        <v>45388</v>
      </c>
      <c r="B144" s="91" t="s">
        <v>1149</v>
      </c>
      <c r="C144" s="116" t="s">
        <v>10</v>
      </c>
      <c r="D144" s="92" t="s">
        <v>27</v>
      </c>
      <c r="E144" s="92" t="s">
        <v>325</v>
      </c>
      <c r="F144" s="95">
        <v>892.4</v>
      </c>
      <c r="G144" s="93">
        <v>3.5</v>
      </c>
      <c r="H144" s="102">
        <f t="shared" si="2"/>
        <v>3123.4</v>
      </c>
    </row>
    <row r="145" spans="1:8" s="89" customFormat="1" ht="15" x14ac:dyDescent="0.25">
      <c r="A145" s="120">
        <v>45388</v>
      </c>
      <c r="B145" s="91" t="s">
        <v>1150</v>
      </c>
      <c r="C145" s="116" t="s">
        <v>10</v>
      </c>
      <c r="D145" s="92" t="s">
        <v>27</v>
      </c>
      <c r="E145" s="92" t="s">
        <v>325</v>
      </c>
      <c r="F145" s="95">
        <v>603.4</v>
      </c>
      <c r="G145" s="93">
        <v>3.5</v>
      </c>
      <c r="H145" s="102">
        <f t="shared" si="2"/>
        <v>2111.9</v>
      </c>
    </row>
    <row r="146" spans="1:8" s="89" customFormat="1" ht="15" x14ac:dyDescent="0.25">
      <c r="A146" s="120">
        <v>45388</v>
      </c>
      <c r="B146" s="91" t="s">
        <v>1151</v>
      </c>
      <c r="C146" s="116" t="s">
        <v>12</v>
      </c>
      <c r="D146" s="92" t="s">
        <v>27</v>
      </c>
      <c r="E146" s="92" t="s">
        <v>5</v>
      </c>
      <c r="F146" s="95">
        <v>12.08</v>
      </c>
      <c r="G146" s="93">
        <v>0</v>
      </c>
      <c r="H146" s="102">
        <f t="shared" si="2"/>
        <v>0</v>
      </c>
    </row>
    <row r="147" spans="1:8" s="89" customFormat="1" ht="15" x14ac:dyDescent="0.25">
      <c r="A147" s="120">
        <v>45388</v>
      </c>
      <c r="B147" s="91" t="s">
        <v>1152</v>
      </c>
      <c r="C147" s="116" t="s">
        <v>950</v>
      </c>
      <c r="D147" s="92" t="s">
        <v>27</v>
      </c>
      <c r="E147" s="92" t="s">
        <v>951</v>
      </c>
      <c r="F147" s="95">
        <v>353.33</v>
      </c>
      <c r="G147" s="93">
        <v>3.5</v>
      </c>
      <c r="H147" s="102">
        <f t="shared" si="2"/>
        <v>1236.655</v>
      </c>
    </row>
    <row r="148" spans="1:8" s="89" customFormat="1" ht="15" x14ac:dyDescent="0.25">
      <c r="A148" s="120">
        <v>45388</v>
      </c>
      <c r="B148" s="91" t="s">
        <v>1153</v>
      </c>
      <c r="C148" s="116" t="s">
        <v>263</v>
      </c>
      <c r="D148" s="92" t="s">
        <v>27</v>
      </c>
      <c r="E148" s="92" t="s">
        <v>344</v>
      </c>
      <c r="F148" s="95">
        <v>340.95499999999993</v>
      </c>
      <c r="G148" s="93">
        <v>3.5</v>
      </c>
      <c r="H148" s="102">
        <f t="shared" si="2"/>
        <v>1193.3424999999997</v>
      </c>
    </row>
    <row r="149" spans="1:8" s="89" customFormat="1" ht="15" x14ac:dyDescent="0.25">
      <c r="A149" s="120">
        <v>45388</v>
      </c>
      <c r="B149" s="91" t="s">
        <v>1154</v>
      </c>
      <c r="C149" s="116" t="s">
        <v>323</v>
      </c>
      <c r="D149" s="92" t="s">
        <v>27</v>
      </c>
      <c r="E149" s="92" t="s">
        <v>355</v>
      </c>
      <c r="F149" s="95">
        <v>135.16</v>
      </c>
      <c r="G149" s="93">
        <v>3.5</v>
      </c>
      <c r="H149" s="102">
        <f t="shared" si="2"/>
        <v>473.06</v>
      </c>
    </row>
    <row r="150" spans="1:8" s="89" customFormat="1" ht="15" x14ac:dyDescent="0.25">
      <c r="A150" s="120">
        <v>45388</v>
      </c>
      <c r="B150" s="91" t="s">
        <v>1155</v>
      </c>
      <c r="C150" s="116" t="s">
        <v>24</v>
      </c>
      <c r="D150" s="92" t="s">
        <v>27</v>
      </c>
      <c r="E150" s="92" t="s">
        <v>351</v>
      </c>
      <c r="F150" s="95">
        <v>94.47</v>
      </c>
      <c r="G150" s="93">
        <v>3.5</v>
      </c>
      <c r="H150" s="102">
        <f t="shared" si="2"/>
        <v>330.64499999999998</v>
      </c>
    </row>
    <row r="151" spans="1:8" s="89" customFormat="1" ht="25.5" x14ac:dyDescent="0.25">
      <c r="A151" s="120">
        <v>45388</v>
      </c>
      <c r="B151" s="91" t="s">
        <v>1156</v>
      </c>
      <c r="C151" s="116" t="s">
        <v>935</v>
      </c>
      <c r="D151" s="92" t="s">
        <v>27</v>
      </c>
      <c r="E151" s="92" t="s">
        <v>1952</v>
      </c>
      <c r="F151" s="95">
        <v>511.8</v>
      </c>
      <c r="G151" s="93">
        <v>3.5</v>
      </c>
      <c r="H151" s="102">
        <f t="shared" si="2"/>
        <v>1791.3</v>
      </c>
    </row>
    <row r="152" spans="1:8" s="89" customFormat="1" ht="25.5" x14ac:dyDescent="0.25">
      <c r="A152" s="120">
        <v>45388</v>
      </c>
      <c r="B152" s="91" t="s">
        <v>1157</v>
      </c>
      <c r="C152" s="116" t="s">
        <v>16</v>
      </c>
      <c r="D152" s="92" t="s">
        <v>27</v>
      </c>
      <c r="E152" s="92" t="s">
        <v>330</v>
      </c>
      <c r="F152" s="95">
        <v>63.128</v>
      </c>
      <c r="G152" s="93">
        <v>3.5</v>
      </c>
      <c r="H152" s="102">
        <f t="shared" si="2"/>
        <v>220.94800000000001</v>
      </c>
    </row>
    <row r="153" spans="1:8" s="89" customFormat="1" ht="25.5" x14ac:dyDescent="0.25">
      <c r="A153" s="120">
        <v>45388</v>
      </c>
      <c r="B153" s="91" t="s">
        <v>1158</v>
      </c>
      <c r="C153" s="116" t="s">
        <v>21</v>
      </c>
      <c r="D153" s="92" t="s">
        <v>27</v>
      </c>
      <c r="E153" s="92" t="s">
        <v>340</v>
      </c>
      <c r="F153" s="95">
        <v>35.496000000000002</v>
      </c>
      <c r="G153" s="93">
        <v>3.5</v>
      </c>
      <c r="H153" s="102">
        <f t="shared" si="2"/>
        <v>124.236</v>
      </c>
    </row>
    <row r="154" spans="1:8" s="89" customFormat="1" ht="25.5" x14ac:dyDescent="0.25">
      <c r="A154" s="120">
        <v>45388</v>
      </c>
      <c r="B154" s="91" t="s">
        <v>1159</v>
      </c>
      <c r="C154" s="116" t="s">
        <v>935</v>
      </c>
      <c r="D154" s="92" t="s">
        <v>27</v>
      </c>
      <c r="E154" s="92" t="s">
        <v>1952</v>
      </c>
      <c r="F154" s="95">
        <v>290.3</v>
      </c>
      <c r="G154" s="93">
        <v>3.5</v>
      </c>
      <c r="H154" s="102">
        <f t="shared" si="2"/>
        <v>1016.0500000000001</v>
      </c>
    </row>
    <row r="155" spans="1:8" s="89" customFormat="1" ht="15" x14ac:dyDescent="0.25">
      <c r="A155" s="120">
        <v>45388</v>
      </c>
      <c r="B155" s="91" t="s">
        <v>1160</v>
      </c>
      <c r="C155" s="116" t="s">
        <v>305</v>
      </c>
      <c r="D155" s="92" t="s">
        <v>27</v>
      </c>
      <c r="E155" s="92" t="s">
        <v>337</v>
      </c>
      <c r="F155" s="95">
        <v>330.13</v>
      </c>
      <c r="G155" s="93">
        <v>3.5</v>
      </c>
      <c r="H155" s="102">
        <f t="shared" si="2"/>
        <v>1155.4549999999999</v>
      </c>
    </row>
    <row r="156" spans="1:8" s="89" customFormat="1" ht="15" x14ac:dyDescent="0.25">
      <c r="A156" s="120">
        <v>45388</v>
      </c>
      <c r="B156" s="91" t="s">
        <v>1161</v>
      </c>
      <c r="C156" s="116" t="s">
        <v>316</v>
      </c>
      <c r="D156" s="92" t="s">
        <v>27</v>
      </c>
      <c r="E156" s="92" t="s">
        <v>337</v>
      </c>
      <c r="F156" s="95">
        <v>2408.6999999999998</v>
      </c>
      <c r="G156" s="93">
        <v>3.5</v>
      </c>
      <c r="H156" s="102">
        <f t="shared" si="2"/>
        <v>8430.4499999999989</v>
      </c>
    </row>
    <row r="157" spans="1:8" s="89" customFormat="1" ht="25.5" x14ac:dyDescent="0.25">
      <c r="A157" s="120">
        <v>45388</v>
      </c>
      <c r="B157" s="91" t="s">
        <v>1162</v>
      </c>
      <c r="C157" s="116" t="s">
        <v>32</v>
      </c>
      <c r="D157" s="92" t="s">
        <v>27</v>
      </c>
      <c r="E157" s="92" t="s">
        <v>5</v>
      </c>
      <c r="F157" s="95">
        <v>273.77499999999998</v>
      </c>
      <c r="G157" s="93">
        <v>0</v>
      </c>
      <c r="H157" s="102">
        <f t="shared" si="2"/>
        <v>0</v>
      </c>
    </row>
    <row r="158" spans="1:8" s="89" customFormat="1" ht="25.5" x14ac:dyDescent="0.25">
      <c r="A158" s="120">
        <v>45388</v>
      </c>
      <c r="B158" s="91" t="s">
        <v>1163</v>
      </c>
      <c r="C158" s="116" t="s">
        <v>28</v>
      </c>
      <c r="D158" s="92" t="s">
        <v>27</v>
      </c>
      <c r="E158" s="92" t="s">
        <v>342</v>
      </c>
      <c r="F158" s="95">
        <v>58.34</v>
      </c>
      <c r="G158" s="93">
        <v>3.5</v>
      </c>
      <c r="H158" s="102">
        <f t="shared" si="2"/>
        <v>204.19</v>
      </c>
    </row>
    <row r="159" spans="1:8" s="89" customFormat="1" ht="25.5" x14ac:dyDescent="0.25">
      <c r="A159" s="120">
        <v>45388</v>
      </c>
      <c r="B159" s="91" t="s">
        <v>1164</v>
      </c>
      <c r="C159" s="116" t="s">
        <v>32</v>
      </c>
      <c r="D159" s="92" t="s">
        <v>27</v>
      </c>
      <c r="E159" s="92" t="s">
        <v>5</v>
      </c>
      <c r="F159" s="95">
        <v>1366.576</v>
      </c>
      <c r="G159" s="93">
        <v>0</v>
      </c>
      <c r="H159" s="102">
        <f t="shared" si="2"/>
        <v>0</v>
      </c>
    </row>
    <row r="160" spans="1:8" s="89" customFormat="1" ht="25.5" x14ac:dyDescent="0.25">
      <c r="A160" s="120">
        <v>45388</v>
      </c>
      <c r="B160" s="91" t="s">
        <v>1165</v>
      </c>
      <c r="C160" s="116" t="s">
        <v>16</v>
      </c>
      <c r="D160" s="92" t="s">
        <v>27</v>
      </c>
      <c r="E160" s="92" t="s">
        <v>330</v>
      </c>
      <c r="F160" s="95">
        <v>1458.8589999999999</v>
      </c>
      <c r="G160" s="93">
        <v>3.5</v>
      </c>
      <c r="H160" s="102">
        <f t="shared" si="2"/>
        <v>5106.0064999999995</v>
      </c>
    </row>
    <row r="161" spans="1:8" s="89" customFormat="1" ht="15" x14ac:dyDescent="0.25">
      <c r="A161" s="120">
        <v>45388</v>
      </c>
      <c r="B161" s="91" t="s">
        <v>1166</v>
      </c>
      <c r="C161" s="116" t="s">
        <v>982</v>
      </c>
      <c r="D161" s="92" t="s">
        <v>27</v>
      </c>
      <c r="E161" s="92" t="s">
        <v>983</v>
      </c>
      <c r="F161" s="95">
        <v>273.202</v>
      </c>
      <c r="G161" s="93">
        <v>3.5</v>
      </c>
      <c r="H161" s="102">
        <f t="shared" si="2"/>
        <v>956.20699999999999</v>
      </c>
    </row>
    <row r="162" spans="1:8" s="89" customFormat="1" ht="25.5" x14ac:dyDescent="0.25">
      <c r="A162" s="120">
        <v>45388</v>
      </c>
      <c r="B162" s="91" t="s">
        <v>1167</v>
      </c>
      <c r="C162" s="116" t="s">
        <v>32</v>
      </c>
      <c r="D162" s="92" t="s">
        <v>27</v>
      </c>
      <c r="E162" s="92" t="s">
        <v>5</v>
      </c>
      <c r="F162" s="95">
        <v>11.04</v>
      </c>
      <c r="G162" s="93">
        <v>0</v>
      </c>
      <c r="H162" s="102">
        <f t="shared" si="2"/>
        <v>0</v>
      </c>
    </row>
    <row r="163" spans="1:8" s="89" customFormat="1" ht="15" x14ac:dyDescent="0.25">
      <c r="A163" s="120">
        <v>45388</v>
      </c>
      <c r="B163" s="91" t="s">
        <v>1168</v>
      </c>
      <c r="C163" s="116" t="s">
        <v>982</v>
      </c>
      <c r="D163" s="92" t="s">
        <v>27</v>
      </c>
      <c r="E163" s="92" t="s">
        <v>983</v>
      </c>
      <c r="F163" s="95">
        <v>2020.9249999999997</v>
      </c>
      <c r="G163" s="93">
        <v>3.5</v>
      </c>
      <c r="H163" s="102">
        <f t="shared" si="2"/>
        <v>7073.2374999999993</v>
      </c>
    </row>
    <row r="164" spans="1:8" s="89" customFormat="1" ht="15" x14ac:dyDescent="0.25">
      <c r="A164" s="120">
        <v>45390</v>
      </c>
      <c r="B164" s="91" t="s">
        <v>1169</v>
      </c>
      <c r="C164" s="116" t="s">
        <v>944</v>
      </c>
      <c r="D164" s="92" t="s">
        <v>27</v>
      </c>
      <c r="E164" s="92" t="s">
        <v>340</v>
      </c>
      <c r="F164" s="95">
        <v>81.06</v>
      </c>
      <c r="G164" s="93">
        <v>3.5</v>
      </c>
      <c r="H164" s="102">
        <f t="shared" si="2"/>
        <v>283.71000000000004</v>
      </c>
    </row>
    <row r="165" spans="1:8" s="89" customFormat="1" ht="25.5" x14ac:dyDescent="0.25">
      <c r="A165" s="120">
        <v>45390</v>
      </c>
      <c r="B165" s="91" t="s">
        <v>1170</v>
      </c>
      <c r="C165" s="116" t="s">
        <v>965</v>
      </c>
      <c r="D165" s="92" t="s">
        <v>27</v>
      </c>
      <c r="E165" s="92" t="s">
        <v>334</v>
      </c>
      <c r="F165" s="95">
        <v>2638.5659999999998</v>
      </c>
      <c r="G165" s="93">
        <v>3.5</v>
      </c>
      <c r="H165" s="102">
        <f t="shared" si="2"/>
        <v>9234.9809999999998</v>
      </c>
    </row>
    <row r="166" spans="1:8" s="89" customFormat="1" ht="15" x14ac:dyDescent="0.25">
      <c r="A166" s="120">
        <v>45390</v>
      </c>
      <c r="B166" s="91" t="s">
        <v>1171</v>
      </c>
      <c r="C166" s="116" t="s">
        <v>8</v>
      </c>
      <c r="D166" s="92" t="s">
        <v>27</v>
      </c>
      <c r="E166" s="92" t="s">
        <v>5</v>
      </c>
      <c r="F166" s="95">
        <v>588.63800000000003</v>
      </c>
      <c r="G166" s="93">
        <v>0</v>
      </c>
      <c r="H166" s="102">
        <f t="shared" si="2"/>
        <v>0</v>
      </c>
    </row>
    <row r="167" spans="1:8" s="89" customFormat="1" ht="25.5" x14ac:dyDescent="0.25">
      <c r="A167" s="120">
        <v>45390</v>
      </c>
      <c r="B167" s="91" t="s">
        <v>1172</v>
      </c>
      <c r="C167" s="116" t="s">
        <v>35</v>
      </c>
      <c r="D167" s="92" t="s">
        <v>27</v>
      </c>
      <c r="E167" s="92" t="s">
        <v>5</v>
      </c>
      <c r="F167" s="95">
        <v>89.046999999999997</v>
      </c>
      <c r="G167" s="93">
        <v>0</v>
      </c>
      <c r="H167" s="102">
        <f t="shared" si="2"/>
        <v>0</v>
      </c>
    </row>
    <row r="168" spans="1:8" s="89" customFormat="1" ht="15" x14ac:dyDescent="0.25">
      <c r="A168" s="120">
        <v>45390</v>
      </c>
      <c r="B168" s="91" t="s">
        <v>1173</v>
      </c>
      <c r="C168" s="116" t="s">
        <v>41</v>
      </c>
      <c r="D168" s="92" t="s">
        <v>27</v>
      </c>
      <c r="E168" s="92" t="s">
        <v>5</v>
      </c>
      <c r="F168" s="95">
        <v>570.14100000000008</v>
      </c>
      <c r="G168" s="93">
        <v>0</v>
      </c>
      <c r="H168" s="102">
        <f t="shared" si="2"/>
        <v>0</v>
      </c>
    </row>
    <row r="169" spans="1:8" s="89" customFormat="1" ht="25.5" x14ac:dyDescent="0.25">
      <c r="A169" s="120">
        <v>45390</v>
      </c>
      <c r="B169" s="91" t="s">
        <v>1174</v>
      </c>
      <c r="C169" s="116" t="s">
        <v>35</v>
      </c>
      <c r="D169" s="92" t="s">
        <v>27</v>
      </c>
      <c r="E169" s="92" t="s">
        <v>473</v>
      </c>
      <c r="F169" s="95">
        <v>963.48</v>
      </c>
      <c r="G169" s="93">
        <v>3.5</v>
      </c>
      <c r="H169" s="102">
        <f t="shared" si="2"/>
        <v>3372.1800000000003</v>
      </c>
    </row>
    <row r="170" spans="1:8" s="89" customFormat="1" ht="25.5" x14ac:dyDescent="0.25">
      <c r="A170" s="120">
        <v>45390</v>
      </c>
      <c r="B170" s="91" t="s">
        <v>1175</v>
      </c>
      <c r="C170" s="116" t="s">
        <v>11</v>
      </c>
      <c r="D170" s="92" t="s">
        <v>27</v>
      </c>
      <c r="E170" s="92" t="s">
        <v>932</v>
      </c>
      <c r="F170" s="95">
        <v>1204.3499999999999</v>
      </c>
      <c r="G170" s="93">
        <v>0</v>
      </c>
      <c r="H170" s="102">
        <f t="shared" si="2"/>
        <v>0</v>
      </c>
    </row>
    <row r="171" spans="1:8" s="89" customFormat="1" ht="25.5" x14ac:dyDescent="0.25">
      <c r="A171" s="120">
        <v>45390</v>
      </c>
      <c r="B171" s="91" t="s">
        <v>1176</v>
      </c>
      <c r="C171" s="116" t="s">
        <v>933</v>
      </c>
      <c r="D171" s="92" t="s">
        <v>27</v>
      </c>
      <c r="E171" s="92" t="s">
        <v>349</v>
      </c>
      <c r="F171" s="95">
        <v>481.74</v>
      </c>
      <c r="G171" s="93">
        <v>3.5</v>
      </c>
      <c r="H171" s="102">
        <f t="shared" si="2"/>
        <v>1686.0900000000001</v>
      </c>
    </row>
    <row r="172" spans="1:8" s="89" customFormat="1" ht="25.5" x14ac:dyDescent="0.25">
      <c r="A172" s="120">
        <v>45390</v>
      </c>
      <c r="B172" s="91" t="s">
        <v>1177</v>
      </c>
      <c r="C172" s="116" t="s">
        <v>34</v>
      </c>
      <c r="D172" s="92" t="s">
        <v>27</v>
      </c>
      <c r="E172" s="92" t="s">
        <v>336</v>
      </c>
      <c r="F172" s="95">
        <v>213.28299999999999</v>
      </c>
      <c r="G172" s="93">
        <v>3.5</v>
      </c>
      <c r="H172" s="102">
        <f t="shared" si="2"/>
        <v>746.4905</v>
      </c>
    </row>
    <row r="173" spans="1:8" s="89" customFormat="1" ht="15" x14ac:dyDescent="0.25">
      <c r="A173" s="120">
        <v>45390</v>
      </c>
      <c r="B173" s="91" t="s">
        <v>1178</v>
      </c>
      <c r="C173" s="116" t="s">
        <v>41</v>
      </c>
      <c r="D173" s="92" t="s">
        <v>27</v>
      </c>
      <c r="E173" s="92" t="s">
        <v>5</v>
      </c>
      <c r="F173" s="95">
        <v>10.688000000000001</v>
      </c>
      <c r="G173" s="93">
        <v>0</v>
      </c>
      <c r="H173" s="102">
        <f t="shared" si="2"/>
        <v>0</v>
      </c>
    </row>
    <row r="174" spans="1:8" s="89" customFormat="1" ht="25.5" x14ac:dyDescent="0.25">
      <c r="A174" s="120">
        <v>45390</v>
      </c>
      <c r="B174" s="91" t="s">
        <v>1179</v>
      </c>
      <c r="C174" s="116" t="s">
        <v>935</v>
      </c>
      <c r="D174" s="92" t="s">
        <v>27</v>
      </c>
      <c r="E174" s="92" t="s">
        <v>1952</v>
      </c>
      <c r="F174" s="95">
        <v>255.9</v>
      </c>
      <c r="G174" s="93">
        <v>3.5</v>
      </c>
      <c r="H174" s="102">
        <f t="shared" si="2"/>
        <v>895.65</v>
      </c>
    </row>
    <row r="175" spans="1:8" s="89" customFormat="1" ht="15" x14ac:dyDescent="0.25">
      <c r="A175" s="120">
        <v>45390</v>
      </c>
      <c r="B175" s="91" t="s">
        <v>1180</v>
      </c>
      <c r="C175" s="116" t="s">
        <v>488</v>
      </c>
      <c r="D175" s="92" t="s">
        <v>27</v>
      </c>
      <c r="E175" s="92" t="s">
        <v>489</v>
      </c>
      <c r="F175" s="95">
        <v>337.22399999999999</v>
      </c>
      <c r="G175" s="93">
        <v>3.5</v>
      </c>
      <c r="H175" s="102">
        <f t="shared" si="2"/>
        <v>1180.2839999999999</v>
      </c>
    </row>
    <row r="176" spans="1:8" s="89" customFormat="1" ht="15" x14ac:dyDescent="0.25">
      <c r="A176" s="120">
        <v>45390</v>
      </c>
      <c r="B176" s="91" t="s">
        <v>1181</v>
      </c>
      <c r="C176" s="116" t="s">
        <v>931</v>
      </c>
      <c r="D176" s="92" t="s">
        <v>27</v>
      </c>
      <c r="E176" s="92" t="s">
        <v>932</v>
      </c>
      <c r="F176" s="95">
        <v>88.447999999999993</v>
      </c>
      <c r="G176" s="93">
        <v>0</v>
      </c>
      <c r="H176" s="102">
        <f t="shared" si="2"/>
        <v>0</v>
      </c>
    </row>
    <row r="177" spans="1:8" s="89" customFormat="1" ht="15" x14ac:dyDescent="0.25">
      <c r="A177" s="120">
        <v>45390</v>
      </c>
      <c r="B177" s="91" t="s">
        <v>1182</v>
      </c>
      <c r="C177" s="116" t="s">
        <v>322</v>
      </c>
      <c r="D177" s="92" t="s">
        <v>27</v>
      </c>
      <c r="E177" s="92" t="s">
        <v>348</v>
      </c>
      <c r="F177" s="95">
        <v>1064.6430000000003</v>
      </c>
      <c r="G177" s="93">
        <v>3.5</v>
      </c>
      <c r="H177" s="102">
        <f t="shared" si="2"/>
        <v>3726.250500000001</v>
      </c>
    </row>
    <row r="178" spans="1:8" s="89" customFormat="1" ht="15" x14ac:dyDescent="0.25">
      <c r="A178" s="120">
        <v>45390</v>
      </c>
      <c r="B178" s="91" t="s">
        <v>1183</v>
      </c>
      <c r="C178" s="116" t="s">
        <v>10</v>
      </c>
      <c r="D178" s="92" t="s">
        <v>27</v>
      </c>
      <c r="E178" s="92" t="s">
        <v>325</v>
      </c>
      <c r="F178" s="95">
        <v>5.52</v>
      </c>
      <c r="G178" s="93">
        <v>3.5</v>
      </c>
      <c r="H178" s="102">
        <f t="shared" si="2"/>
        <v>19.32</v>
      </c>
    </row>
    <row r="179" spans="1:8" s="89" customFormat="1" ht="15" x14ac:dyDescent="0.25">
      <c r="A179" s="120">
        <v>45390</v>
      </c>
      <c r="B179" s="91" t="s">
        <v>1184</v>
      </c>
      <c r="C179" s="116" t="s">
        <v>10</v>
      </c>
      <c r="D179" s="92" t="s">
        <v>27</v>
      </c>
      <c r="E179" s="92" t="s">
        <v>325</v>
      </c>
      <c r="F179" s="95">
        <v>813.0229999999998</v>
      </c>
      <c r="G179" s="93">
        <v>3.5</v>
      </c>
      <c r="H179" s="102">
        <f t="shared" si="2"/>
        <v>2845.5804999999991</v>
      </c>
    </row>
    <row r="180" spans="1:8" s="89" customFormat="1" ht="15" x14ac:dyDescent="0.25">
      <c r="A180" s="120">
        <v>45390</v>
      </c>
      <c r="B180" s="91" t="s">
        <v>1185</v>
      </c>
      <c r="C180" s="116" t="s">
        <v>944</v>
      </c>
      <c r="D180" s="92" t="s">
        <v>27</v>
      </c>
      <c r="E180" s="92" t="s">
        <v>340</v>
      </c>
      <c r="F180" s="95">
        <v>49.24</v>
      </c>
      <c r="G180" s="93">
        <v>3.5</v>
      </c>
      <c r="H180" s="102">
        <f t="shared" si="2"/>
        <v>172.34</v>
      </c>
    </row>
    <row r="181" spans="1:8" s="89" customFormat="1" ht="25.5" x14ac:dyDescent="0.25">
      <c r="A181" s="120">
        <v>45390</v>
      </c>
      <c r="B181" s="91" t="s">
        <v>1186</v>
      </c>
      <c r="C181" s="116" t="s">
        <v>28</v>
      </c>
      <c r="D181" s="92" t="s">
        <v>27</v>
      </c>
      <c r="E181" s="92" t="s">
        <v>342</v>
      </c>
      <c r="F181" s="95">
        <v>963.48</v>
      </c>
      <c r="G181" s="93">
        <v>3.5</v>
      </c>
      <c r="H181" s="102">
        <f t="shared" si="2"/>
        <v>3372.1800000000003</v>
      </c>
    </row>
    <row r="182" spans="1:8" s="89" customFormat="1" ht="15" x14ac:dyDescent="0.25">
      <c r="A182" s="120">
        <v>45390</v>
      </c>
      <c r="B182" s="91" t="s">
        <v>1187</v>
      </c>
      <c r="C182" s="116" t="s">
        <v>10</v>
      </c>
      <c r="D182" s="92" t="s">
        <v>27</v>
      </c>
      <c r="E182" s="92" t="s">
        <v>325</v>
      </c>
      <c r="F182" s="95">
        <v>2007.25</v>
      </c>
      <c r="G182" s="93">
        <v>3.5</v>
      </c>
      <c r="H182" s="102">
        <f t="shared" si="2"/>
        <v>7025.375</v>
      </c>
    </row>
    <row r="183" spans="1:8" s="89" customFormat="1" ht="15" x14ac:dyDescent="0.25">
      <c r="A183" s="120">
        <v>45390</v>
      </c>
      <c r="B183" s="91" t="s">
        <v>1188</v>
      </c>
      <c r="C183" s="116" t="s">
        <v>41</v>
      </c>
      <c r="D183" s="92" t="s">
        <v>27</v>
      </c>
      <c r="E183" s="92" t="s">
        <v>473</v>
      </c>
      <c r="F183" s="95">
        <v>137</v>
      </c>
      <c r="G183" s="93">
        <v>3.5</v>
      </c>
      <c r="H183" s="102">
        <f t="shared" si="2"/>
        <v>479.5</v>
      </c>
    </row>
    <row r="184" spans="1:8" s="89" customFormat="1" ht="25.5" x14ac:dyDescent="0.25">
      <c r="A184" s="120">
        <v>45390</v>
      </c>
      <c r="B184" s="91" t="s">
        <v>1189</v>
      </c>
      <c r="C184" s="116" t="s">
        <v>935</v>
      </c>
      <c r="D184" s="92" t="s">
        <v>27</v>
      </c>
      <c r="E184" s="92" t="s">
        <v>1952</v>
      </c>
      <c r="F184" s="95">
        <v>588.57000000000005</v>
      </c>
      <c r="G184" s="93">
        <v>3.5</v>
      </c>
      <c r="H184" s="102">
        <f t="shared" si="2"/>
        <v>2059.9950000000003</v>
      </c>
    </row>
    <row r="185" spans="1:8" s="89" customFormat="1" ht="25.5" x14ac:dyDescent="0.25">
      <c r="A185" s="120">
        <v>45390</v>
      </c>
      <c r="B185" s="91" t="s">
        <v>1190</v>
      </c>
      <c r="C185" s="116" t="s">
        <v>946</v>
      </c>
      <c r="D185" s="92" t="s">
        <v>27</v>
      </c>
      <c r="E185" s="92" t="s">
        <v>5</v>
      </c>
      <c r="F185" s="95">
        <v>79.554000000000002</v>
      </c>
      <c r="G185" s="93">
        <v>0</v>
      </c>
      <c r="H185" s="102">
        <f t="shared" si="2"/>
        <v>0</v>
      </c>
    </row>
    <row r="186" spans="1:8" s="89" customFormat="1" ht="28.5" customHeight="1" x14ac:dyDescent="0.25">
      <c r="A186" s="120">
        <v>45390</v>
      </c>
      <c r="B186" s="91" t="s">
        <v>1191</v>
      </c>
      <c r="C186" s="116" t="s">
        <v>13</v>
      </c>
      <c r="D186" s="92" t="s">
        <v>27</v>
      </c>
      <c r="E186" s="92" t="s">
        <v>932</v>
      </c>
      <c r="F186" s="95">
        <v>481.74</v>
      </c>
      <c r="G186" s="93">
        <v>0</v>
      </c>
      <c r="H186" s="102">
        <f t="shared" si="2"/>
        <v>0</v>
      </c>
    </row>
    <row r="187" spans="1:8" s="89" customFormat="1" ht="25.5" x14ac:dyDescent="0.25">
      <c r="A187" s="120">
        <v>45390</v>
      </c>
      <c r="B187" s="91" t="s">
        <v>1192</v>
      </c>
      <c r="C187" s="116" t="s">
        <v>32</v>
      </c>
      <c r="D187" s="92" t="s">
        <v>27</v>
      </c>
      <c r="E187" s="92" t="s">
        <v>5</v>
      </c>
      <c r="F187" s="95">
        <v>137</v>
      </c>
      <c r="G187" s="93">
        <v>0</v>
      </c>
      <c r="H187" s="102">
        <f t="shared" si="2"/>
        <v>0</v>
      </c>
    </row>
    <row r="188" spans="1:8" s="89" customFormat="1" ht="15" x14ac:dyDescent="0.25">
      <c r="A188" s="120">
        <v>45390</v>
      </c>
      <c r="B188" s="91" t="s">
        <v>1193</v>
      </c>
      <c r="C188" s="116" t="s">
        <v>305</v>
      </c>
      <c r="D188" s="92" t="s">
        <v>27</v>
      </c>
      <c r="E188" s="92" t="s">
        <v>337</v>
      </c>
      <c r="F188" s="95">
        <v>722.44999999999993</v>
      </c>
      <c r="G188" s="93">
        <v>3.5</v>
      </c>
      <c r="H188" s="102">
        <f t="shared" si="2"/>
        <v>2528.5749999999998</v>
      </c>
    </row>
    <row r="189" spans="1:8" s="89" customFormat="1" ht="15" x14ac:dyDescent="0.25">
      <c r="A189" s="120">
        <v>45390</v>
      </c>
      <c r="B189" s="91" t="s">
        <v>1194</v>
      </c>
      <c r="C189" s="116" t="s">
        <v>937</v>
      </c>
      <c r="D189" s="92" t="s">
        <v>27</v>
      </c>
      <c r="E189" s="92" t="s">
        <v>938</v>
      </c>
      <c r="F189" s="95">
        <v>21.352</v>
      </c>
      <c r="G189" s="93">
        <v>3.5</v>
      </c>
      <c r="H189" s="102">
        <f t="shared" si="2"/>
        <v>74.731999999999999</v>
      </c>
    </row>
    <row r="190" spans="1:8" s="89" customFormat="1" ht="25.5" x14ac:dyDescent="0.25">
      <c r="A190" s="120">
        <v>45390</v>
      </c>
      <c r="B190" s="91" t="s">
        <v>1195</v>
      </c>
      <c r="C190" s="116" t="s">
        <v>979</v>
      </c>
      <c r="D190" s="92" t="s">
        <v>27</v>
      </c>
      <c r="E190" s="92" t="s">
        <v>546</v>
      </c>
      <c r="F190" s="95">
        <v>512.6</v>
      </c>
      <c r="G190" s="93">
        <v>3.5</v>
      </c>
      <c r="H190" s="102">
        <f t="shared" si="2"/>
        <v>1794.1000000000001</v>
      </c>
    </row>
    <row r="191" spans="1:8" s="89" customFormat="1" ht="15" x14ac:dyDescent="0.25">
      <c r="A191" s="120">
        <v>45390</v>
      </c>
      <c r="B191" s="91" t="s">
        <v>1196</v>
      </c>
      <c r="C191" s="116" t="s">
        <v>320</v>
      </c>
      <c r="D191" s="92" t="s">
        <v>27</v>
      </c>
      <c r="E191" s="92" t="s">
        <v>332</v>
      </c>
      <c r="F191" s="95">
        <v>1430.6779999999999</v>
      </c>
      <c r="G191" s="93">
        <v>3.5</v>
      </c>
      <c r="H191" s="102">
        <f t="shared" si="2"/>
        <v>5007.3729999999996</v>
      </c>
    </row>
    <row r="192" spans="1:8" s="89" customFormat="1" ht="15" x14ac:dyDescent="0.25">
      <c r="A192" s="120">
        <v>45390</v>
      </c>
      <c r="B192" s="91" t="s">
        <v>1197</v>
      </c>
      <c r="C192" s="116" t="s">
        <v>952</v>
      </c>
      <c r="D192" s="92" t="s">
        <v>27</v>
      </c>
      <c r="E192" s="92" t="s">
        <v>953</v>
      </c>
      <c r="F192" s="95">
        <v>410.72799999999995</v>
      </c>
      <c r="G192" s="93">
        <v>3.5</v>
      </c>
      <c r="H192" s="102">
        <f t="shared" si="2"/>
        <v>1437.5479999999998</v>
      </c>
    </row>
    <row r="193" spans="1:8" s="89" customFormat="1" ht="25.5" x14ac:dyDescent="0.25">
      <c r="A193" s="120">
        <v>45390</v>
      </c>
      <c r="B193" s="91" t="s">
        <v>1198</v>
      </c>
      <c r="C193" s="116" t="s">
        <v>11</v>
      </c>
      <c r="D193" s="92" t="s">
        <v>27</v>
      </c>
      <c r="E193" s="92" t="s">
        <v>932</v>
      </c>
      <c r="F193" s="95">
        <v>151.12200000000001</v>
      </c>
      <c r="G193" s="93">
        <v>0</v>
      </c>
      <c r="H193" s="102">
        <f t="shared" si="2"/>
        <v>0</v>
      </c>
    </row>
    <row r="194" spans="1:8" s="89" customFormat="1" ht="25.5" x14ac:dyDescent="0.25">
      <c r="A194" s="120">
        <v>45390</v>
      </c>
      <c r="B194" s="91" t="s">
        <v>1199</v>
      </c>
      <c r="C194" s="116" t="s">
        <v>32</v>
      </c>
      <c r="D194" s="92" t="s">
        <v>27</v>
      </c>
      <c r="E194" s="92" t="s">
        <v>5</v>
      </c>
      <c r="F194" s="95">
        <v>722.6099999999999</v>
      </c>
      <c r="G194" s="93">
        <v>0</v>
      </c>
      <c r="H194" s="102">
        <f t="shared" si="2"/>
        <v>0</v>
      </c>
    </row>
    <row r="195" spans="1:8" s="89" customFormat="1" ht="15" x14ac:dyDescent="0.25">
      <c r="A195" s="120">
        <v>45390</v>
      </c>
      <c r="B195" s="91" t="s">
        <v>1200</v>
      </c>
      <c r="C195" s="116" t="s">
        <v>934</v>
      </c>
      <c r="D195" s="92" t="s">
        <v>27</v>
      </c>
      <c r="E195" s="92" t="s">
        <v>5</v>
      </c>
      <c r="F195" s="95">
        <v>25.216999999999999</v>
      </c>
      <c r="G195" s="93">
        <v>0</v>
      </c>
      <c r="H195" s="102">
        <f t="shared" si="2"/>
        <v>0</v>
      </c>
    </row>
    <row r="196" spans="1:8" s="89" customFormat="1" ht="15" x14ac:dyDescent="0.25">
      <c r="A196" s="120">
        <v>45390</v>
      </c>
      <c r="B196" s="91" t="s">
        <v>1201</v>
      </c>
      <c r="C196" s="116" t="s">
        <v>8</v>
      </c>
      <c r="D196" s="92" t="s">
        <v>27</v>
      </c>
      <c r="E196" s="92" t="s">
        <v>473</v>
      </c>
      <c r="F196" s="95">
        <v>78.3</v>
      </c>
      <c r="G196" s="93">
        <v>3.5</v>
      </c>
      <c r="H196" s="102">
        <f t="shared" si="2"/>
        <v>274.05</v>
      </c>
    </row>
    <row r="197" spans="1:8" s="89" customFormat="1" ht="25.5" x14ac:dyDescent="0.25">
      <c r="A197" s="120">
        <v>45390</v>
      </c>
      <c r="B197" s="91" t="s">
        <v>1202</v>
      </c>
      <c r="C197" s="116" t="s">
        <v>32</v>
      </c>
      <c r="D197" s="92" t="s">
        <v>27</v>
      </c>
      <c r="E197" s="92" t="s">
        <v>5</v>
      </c>
      <c r="F197" s="95">
        <v>33.08</v>
      </c>
      <c r="G197" s="93">
        <v>0</v>
      </c>
      <c r="H197" s="102">
        <f t="shared" si="2"/>
        <v>0</v>
      </c>
    </row>
    <row r="198" spans="1:8" s="89" customFormat="1" ht="15" x14ac:dyDescent="0.25">
      <c r="A198" s="120">
        <v>45390</v>
      </c>
      <c r="B198" s="91" t="s">
        <v>1203</v>
      </c>
      <c r="C198" s="116" t="s">
        <v>937</v>
      </c>
      <c r="D198" s="92" t="s">
        <v>27</v>
      </c>
      <c r="E198" s="92" t="s">
        <v>938</v>
      </c>
      <c r="F198" s="95">
        <v>23.292000000000002</v>
      </c>
      <c r="G198" s="93">
        <v>3.5</v>
      </c>
      <c r="H198" s="102">
        <f t="shared" si="2"/>
        <v>81.522000000000006</v>
      </c>
    </row>
    <row r="199" spans="1:8" s="89" customFormat="1" ht="25.5" x14ac:dyDescent="0.25">
      <c r="A199" s="120">
        <v>45390</v>
      </c>
      <c r="B199" s="91" t="s">
        <v>1204</v>
      </c>
      <c r="C199" s="116" t="s">
        <v>9</v>
      </c>
      <c r="D199" s="92" t="s">
        <v>27</v>
      </c>
      <c r="E199" s="92" t="s">
        <v>5</v>
      </c>
      <c r="F199" s="95">
        <v>371.61100000000005</v>
      </c>
      <c r="G199" s="93">
        <v>0</v>
      </c>
      <c r="H199" s="102">
        <f t="shared" si="2"/>
        <v>0</v>
      </c>
    </row>
    <row r="200" spans="1:8" s="89" customFormat="1" ht="25.5" x14ac:dyDescent="0.25">
      <c r="A200" s="120">
        <v>45390</v>
      </c>
      <c r="B200" s="91" t="s">
        <v>1205</v>
      </c>
      <c r="C200" s="116" t="s">
        <v>32</v>
      </c>
      <c r="D200" s="92" t="s">
        <v>27</v>
      </c>
      <c r="E200" s="92" t="s">
        <v>5</v>
      </c>
      <c r="F200" s="95">
        <v>124.02000000000001</v>
      </c>
      <c r="G200" s="93">
        <v>0</v>
      </c>
      <c r="H200" s="102">
        <f t="shared" ref="H200:H263" si="3">F200*G200</f>
        <v>0</v>
      </c>
    </row>
    <row r="201" spans="1:8" s="89" customFormat="1" ht="15" x14ac:dyDescent="0.25">
      <c r="A201" s="120">
        <v>45390</v>
      </c>
      <c r="B201" s="91" t="s">
        <v>1206</v>
      </c>
      <c r="C201" s="116" t="s">
        <v>998</v>
      </c>
      <c r="D201" s="92" t="s">
        <v>27</v>
      </c>
      <c r="E201" s="92" t="s">
        <v>999</v>
      </c>
      <c r="F201" s="95">
        <v>31.56</v>
      </c>
      <c r="G201" s="93">
        <v>3.5</v>
      </c>
      <c r="H201" s="102">
        <f t="shared" si="3"/>
        <v>110.46</v>
      </c>
    </row>
    <row r="202" spans="1:8" s="89" customFormat="1" ht="15" x14ac:dyDescent="0.25">
      <c r="A202" s="120">
        <v>45390</v>
      </c>
      <c r="B202" s="91" t="s">
        <v>1207</v>
      </c>
      <c r="C202" s="116" t="s">
        <v>18</v>
      </c>
      <c r="D202" s="92" t="s">
        <v>27</v>
      </c>
      <c r="E202" s="92" t="s">
        <v>329</v>
      </c>
      <c r="F202" s="95">
        <v>1175.8869999999999</v>
      </c>
      <c r="G202" s="93">
        <v>3.5</v>
      </c>
      <c r="H202" s="102">
        <f t="shared" si="3"/>
        <v>4115.6044999999995</v>
      </c>
    </row>
    <row r="203" spans="1:8" s="89" customFormat="1" ht="15" x14ac:dyDescent="0.25">
      <c r="A203" s="120">
        <v>45390</v>
      </c>
      <c r="B203" s="91" t="s">
        <v>1208</v>
      </c>
      <c r="C203" s="116" t="s">
        <v>12</v>
      </c>
      <c r="D203" s="92" t="s">
        <v>27</v>
      </c>
      <c r="E203" s="92" t="s">
        <v>5</v>
      </c>
      <c r="F203" s="95">
        <v>26.26</v>
      </c>
      <c r="G203" s="93">
        <v>0</v>
      </c>
      <c r="H203" s="102">
        <f t="shared" si="3"/>
        <v>0</v>
      </c>
    </row>
    <row r="204" spans="1:8" s="89" customFormat="1" ht="25.5" x14ac:dyDescent="0.25">
      <c r="A204" s="120">
        <v>45390</v>
      </c>
      <c r="B204" s="91" t="s">
        <v>1209</v>
      </c>
      <c r="C204" s="116" t="s">
        <v>9</v>
      </c>
      <c r="D204" s="92" t="s">
        <v>27</v>
      </c>
      <c r="E204" s="92" t="s">
        <v>5</v>
      </c>
      <c r="F204" s="95">
        <v>570.13699999999994</v>
      </c>
      <c r="G204" s="93">
        <v>0</v>
      </c>
      <c r="H204" s="102">
        <f t="shared" si="3"/>
        <v>0</v>
      </c>
    </row>
    <row r="205" spans="1:8" s="89" customFormat="1" ht="15" x14ac:dyDescent="0.25">
      <c r="A205" s="120">
        <v>45391</v>
      </c>
      <c r="B205" s="91" t="s">
        <v>1210</v>
      </c>
      <c r="C205" s="116" t="s">
        <v>10</v>
      </c>
      <c r="D205" s="92" t="s">
        <v>27</v>
      </c>
      <c r="E205" s="92" t="s">
        <v>325</v>
      </c>
      <c r="F205" s="95">
        <v>963.48</v>
      </c>
      <c r="G205" s="93">
        <v>3.5</v>
      </c>
      <c r="H205" s="102">
        <f t="shared" si="3"/>
        <v>3372.1800000000003</v>
      </c>
    </row>
    <row r="206" spans="1:8" s="89" customFormat="1" ht="25.5" x14ac:dyDescent="0.25">
      <c r="A206" s="120">
        <v>45391</v>
      </c>
      <c r="B206" s="91" t="s">
        <v>1211</v>
      </c>
      <c r="C206" s="116" t="s">
        <v>32</v>
      </c>
      <c r="D206" s="92" t="s">
        <v>27</v>
      </c>
      <c r="E206" s="92" t="s">
        <v>5</v>
      </c>
      <c r="F206" s="95">
        <v>63.695999999999998</v>
      </c>
      <c r="G206" s="93">
        <v>0</v>
      </c>
      <c r="H206" s="102">
        <f t="shared" si="3"/>
        <v>0</v>
      </c>
    </row>
    <row r="207" spans="1:8" s="89" customFormat="1" ht="25.5" x14ac:dyDescent="0.25">
      <c r="A207" s="120">
        <v>45391</v>
      </c>
      <c r="B207" s="91" t="s">
        <v>1212</v>
      </c>
      <c r="C207" s="116" t="s">
        <v>32</v>
      </c>
      <c r="D207" s="92" t="s">
        <v>27</v>
      </c>
      <c r="E207" s="92" t="s">
        <v>5</v>
      </c>
      <c r="F207" s="95">
        <v>384.572</v>
      </c>
      <c r="G207" s="93">
        <v>0</v>
      </c>
      <c r="H207" s="102">
        <f t="shared" si="3"/>
        <v>0</v>
      </c>
    </row>
    <row r="208" spans="1:8" s="89" customFormat="1" ht="25.5" x14ac:dyDescent="0.25">
      <c r="A208" s="120">
        <v>45391</v>
      </c>
      <c r="B208" s="91" t="s">
        <v>1213</v>
      </c>
      <c r="C208" s="116" t="s">
        <v>32</v>
      </c>
      <c r="D208" s="92" t="s">
        <v>27</v>
      </c>
      <c r="E208" s="92" t="s">
        <v>5</v>
      </c>
      <c r="F208" s="95">
        <v>112.36</v>
      </c>
      <c r="G208" s="93">
        <v>0</v>
      </c>
      <c r="H208" s="102">
        <f t="shared" si="3"/>
        <v>0</v>
      </c>
    </row>
    <row r="209" spans="1:8" s="89" customFormat="1" ht="25.5" x14ac:dyDescent="0.25">
      <c r="A209" s="120">
        <v>45391</v>
      </c>
      <c r="B209" s="91" t="s">
        <v>1214</v>
      </c>
      <c r="C209" s="116" t="s">
        <v>35</v>
      </c>
      <c r="D209" s="92" t="s">
        <v>27</v>
      </c>
      <c r="E209" s="92" t="s">
        <v>5</v>
      </c>
      <c r="F209" s="95">
        <v>117.363</v>
      </c>
      <c r="G209" s="93">
        <v>0</v>
      </c>
      <c r="H209" s="102">
        <f t="shared" si="3"/>
        <v>0</v>
      </c>
    </row>
    <row r="210" spans="1:8" s="89" customFormat="1" ht="15" x14ac:dyDescent="0.25">
      <c r="A210" s="120">
        <v>45391</v>
      </c>
      <c r="B210" s="91" t="s">
        <v>1215</v>
      </c>
      <c r="C210" s="116" t="s">
        <v>8</v>
      </c>
      <c r="D210" s="92" t="s">
        <v>27</v>
      </c>
      <c r="E210" s="92" t="s">
        <v>5</v>
      </c>
      <c r="F210" s="95">
        <v>176.13</v>
      </c>
      <c r="G210" s="93">
        <v>0</v>
      </c>
      <c r="H210" s="102">
        <f t="shared" si="3"/>
        <v>0</v>
      </c>
    </row>
    <row r="211" spans="1:8" s="89" customFormat="1" ht="25.5" x14ac:dyDescent="0.25">
      <c r="A211" s="120">
        <v>45391</v>
      </c>
      <c r="B211" s="91" t="s">
        <v>1216</v>
      </c>
      <c r="C211" s="116" t="s">
        <v>948</v>
      </c>
      <c r="D211" s="92" t="s">
        <v>27</v>
      </c>
      <c r="E211" s="92" t="s">
        <v>949</v>
      </c>
      <c r="F211" s="95">
        <v>3.08</v>
      </c>
      <c r="G211" s="93">
        <v>3.5</v>
      </c>
      <c r="H211" s="102">
        <f t="shared" si="3"/>
        <v>10.780000000000001</v>
      </c>
    </row>
    <row r="212" spans="1:8" s="89" customFormat="1" ht="25.5" x14ac:dyDescent="0.25">
      <c r="A212" s="120">
        <v>45391</v>
      </c>
      <c r="B212" s="91" t="s">
        <v>1217</v>
      </c>
      <c r="C212" s="116" t="s">
        <v>948</v>
      </c>
      <c r="D212" s="92" t="s">
        <v>27</v>
      </c>
      <c r="E212" s="92" t="s">
        <v>949</v>
      </c>
      <c r="F212" s="95">
        <v>233.95699999999997</v>
      </c>
      <c r="G212" s="93">
        <v>3.5</v>
      </c>
      <c r="H212" s="102">
        <f t="shared" si="3"/>
        <v>818.84949999999992</v>
      </c>
    </row>
    <row r="213" spans="1:8" s="89" customFormat="1" ht="25.5" x14ac:dyDescent="0.25">
      <c r="A213" s="120">
        <v>45391</v>
      </c>
      <c r="B213" s="91" t="s">
        <v>1218</v>
      </c>
      <c r="C213" s="116" t="s">
        <v>33</v>
      </c>
      <c r="D213" s="92" t="s">
        <v>27</v>
      </c>
      <c r="E213" s="92" t="s">
        <v>5</v>
      </c>
      <c r="F213" s="95">
        <v>336.85499999999996</v>
      </c>
      <c r="G213" s="93">
        <v>0</v>
      </c>
      <c r="H213" s="102">
        <f t="shared" si="3"/>
        <v>0</v>
      </c>
    </row>
    <row r="214" spans="1:8" s="89" customFormat="1" ht="15" x14ac:dyDescent="0.25">
      <c r="A214" s="120">
        <v>45391</v>
      </c>
      <c r="B214" s="91" t="s">
        <v>1219</v>
      </c>
      <c r="C214" s="116" t="s">
        <v>10</v>
      </c>
      <c r="D214" s="92" t="s">
        <v>27</v>
      </c>
      <c r="E214" s="92" t="s">
        <v>325</v>
      </c>
      <c r="F214" s="95">
        <v>227.96</v>
      </c>
      <c r="G214" s="93">
        <v>3.5</v>
      </c>
      <c r="H214" s="102">
        <f t="shared" si="3"/>
        <v>797.86</v>
      </c>
    </row>
    <row r="215" spans="1:8" s="89" customFormat="1" ht="15" x14ac:dyDescent="0.25">
      <c r="A215" s="120">
        <v>45391</v>
      </c>
      <c r="B215" s="91" t="s">
        <v>1220</v>
      </c>
      <c r="C215" s="116" t="s">
        <v>942</v>
      </c>
      <c r="D215" s="92" t="s">
        <v>27</v>
      </c>
      <c r="E215" s="92" t="s">
        <v>1221</v>
      </c>
      <c r="F215" s="95">
        <v>72.31</v>
      </c>
      <c r="G215" s="93">
        <v>3.5</v>
      </c>
      <c r="H215" s="102">
        <f t="shared" si="3"/>
        <v>253.08500000000001</v>
      </c>
    </row>
    <row r="216" spans="1:8" s="89" customFormat="1" ht="15" x14ac:dyDescent="0.25">
      <c r="A216" s="120">
        <v>45391</v>
      </c>
      <c r="B216" s="91" t="s">
        <v>1222</v>
      </c>
      <c r="C216" s="116" t="s">
        <v>24</v>
      </c>
      <c r="D216" s="92" t="s">
        <v>27</v>
      </c>
      <c r="E216" s="92" t="s">
        <v>351</v>
      </c>
      <c r="F216" s="95">
        <v>456.25</v>
      </c>
      <c r="G216" s="93">
        <v>3.5</v>
      </c>
      <c r="H216" s="102">
        <f t="shared" si="3"/>
        <v>1596.875</v>
      </c>
    </row>
    <row r="217" spans="1:8" s="89" customFormat="1" ht="15" x14ac:dyDescent="0.25">
      <c r="A217" s="120">
        <v>45391</v>
      </c>
      <c r="B217" s="91" t="s">
        <v>1223</v>
      </c>
      <c r="C217" s="116" t="s">
        <v>358</v>
      </c>
      <c r="D217" s="92" t="s">
        <v>27</v>
      </c>
      <c r="E217" s="92" t="s">
        <v>349</v>
      </c>
      <c r="F217" s="95">
        <v>36.401000000000003</v>
      </c>
      <c r="G217" s="93">
        <v>3.5</v>
      </c>
      <c r="H217" s="102">
        <f t="shared" si="3"/>
        <v>127.40350000000001</v>
      </c>
    </row>
    <row r="218" spans="1:8" s="89" customFormat="1" ht="15" x14ac:dyDescent="0.25">
      <c r="A218" s="120">
        <v>45391</v>
      </c>
      <c r="B218" s="91" t="s">
        <v>1224</v>
      </c>
      <c r="C218" s="116" t="s">
        <v>945</v>
      </c>
      <c r="D218" s="92" t="s">
        <v>27</v>
      </c>
      <c r="E218" s="92" t="s">
        <v>375</v>
      </c>
      <c r="F218" s="95">
        <v>449.69999999999993</v>
      </c>
      <c r="G218" s="93">
        <v>3.5</v>
      </c>
      <c r="H218" s="102">
        <f t="shared" si="3"/>
        <v>1573.9499999999998</v>
      </c>
    </row>
    <row r="219" spans="1:8" s="89" customFormat="1" ht="15" x14ac:dyDescent="0.25">
      <c r="A219" s="120">
        <v>45391</v>
      </c>
      <c r="B219" s="91" t="s">
        <v>1225</v>
      </c>
      <c r="C219" s="116" t="s">
        <v>358</v>
      </c>
      <c r="D219" s="92" t="s">
        <v>27</v>
      </c>
      <c r="E219" s="92" t="s">
        <v>349</v>
      </c>
      <c r="F219" s="95">
        <v>344.92499999999995</v>
      </c>
      <c r="G219" s="93">
        <v>3.5</v>
      </c>
      <c r="H219" s="102">
        <f t="shared" si="3"/>
        <v>1207.2374999999997</v>
      </c>
    </row>
    <row r="220" spans="1:8" s="89" customFormat="1" ht="15" x14ac:dyDescent="0.25">
      <c r="A220" s="120">
        <v>45391</v>
      </c>
      <c r="B220" s="91" t="s">
        <v>1226</v>
      </c>
      <c r="C220" s="116" t="s">
        <v>24</v>
      </c>
      <c r="D220" s="92" t="s">
        <v>27</v>
      </c>
      <c r="E220" s="92" t="s">
        <v>351</v>
      </c>
      <c r="F220" s="95">
        <v>40.494</v>
      </c>
      <c r="G220" s="93">
        <v>3.5</v>
      </c>
      <c r="H220" s="102">
        <f t="shared" si="3"/>
        <v>141.72899999999998</v>
      </c>
    </row>
    <row r="221" spans="1:8" s="89" customFormat="1" ht="15" x14ac:dyDescent="0.25">
      <c r="A221" s="120">
        <v>45391</v>
      </c>
      <c r="B221" s="91" t="s">
        <v>1227</v>
      </c>
      <c r="C221" s="116" t="s">
        <v>24</v>
      </c>
      <c r="D221" s="92" t="s">
        <v>27</v>
      </c>
      <c r="E221" s="92" t="s">
        <v>351</v>
      </c>
      <c r="F221" s="95">
        <v>111.648</v>
      </c>
      <c r="G221" s="93">
        <v>3.5</v>
      </c>
      <c r="H221" s="102">
        <f t="shared" si="3"/>
        <v>390.76799999999997</v>
      </c>
    </row>
    <row r="222" spans="1:8" s="89" customFormat="1" ht="15" x14ac:dyDescent="0.25">
      <c r="A222" s="120">
        <v>45391</v>
      </c>
      <c r="B222" s="91" t="s">
        <v>1228</v>
      </c>
      <c r="C222" s="116" t="s">
        <v>318</v>
      </c>
      <c r="D222" s="92" t="s">
        <v>27</v>
      </c>
      <c r="E222" s="92" t="s">
        <v>343</v>
      </c>
      <c r="F222" s="95">
        <v>47.84</v>
      </c>
      <c r="G222" s="93">
        <v>3.5</v>
      </c>
      <c r="H222" s="102">
        <f t="shared" si="3"/>
        <v>167.44</v>
      </c>
    </row>
    <row r="223" spans="1:8" s="89" customFormat="1" ht="15" x14ac:dyDescent="0.25">
      <c r="A223" s="120">
        <v>45391</v>
      </c>
      <c r="B223" s="91" t="s">
        <v>1229</v>
      </c>
      <c r="C223" s="116" t="s">
        <v>358</v>
      </c>
      <c r="D223" s="92" t="s">
        <v>27</v>
      </c>
      <c r="E223" s="92" t="s">
        <v>349</v>
      </c>
      <c r="F223" s="95">
        <v>132.92000000000002</v>
      </c>
      <c r="G223" s="93">
        <v>3.5</v>
      </c>
      <c r="H223" s="102">
        <f t="shared" si="3"/>
        <v>465.22</v>
      </c>
    </row>
    <row r="224" spans="1:8" s="89" customFormat="1" ht="15" x14ac:dyDescent="0.25">
      <c r="A224" s="120">
        <v>45391</v>
      </c>
      <c r="B224" s="91" t="s">
        <v>1230</v>
      </c>
      <c r="C224" s="116" t="s">
        <v>313</v>
      </c>
      <c r="D224" s="92" t="s">
        <v>27</v>
      </c>
      <c r="E224" s="92" t="s">
        <v>326</v>
      </c>
      <c r="F224" s="95">
        <v>27.8</v>
      </c>
      <c r="G224" s="93">
        <v>3.5</v>
      </c>
      <c r="H224" s="102">
        <f t="shared" si="3"/>
        <v>97.3</v>
      </c>
    </row>
    <row r="225" spans="1:8" s="89" customFormat="1" ht="15" x14ac:dyDescent="0.25">
      <c r="A225" s="120">
        <v>45391</v>
      </c>
      <c r="B225" s="91" t="s">
        <v>1231</v>
      </c>
      <c r="C225" s="116" t="s">
        <v>15</v>
      </c>
      <c r="D225" s="92" t="s">
        <v>27</v>
      </c>
      <c r="E225" s="92" t="s">
        <v>335</v>
      </c>
      <c r="F225" s="95">
        <v>1311.6630000000002</v>
      </c>
      <c r="G225" s="93">
        <v>3.5</v>
      </c>
      <c r="H225" s="102">
        <f t="shared" si="3"/>
        <v>4590.8205000000007</v>
      </c>
    </row>
    <row r="226" spans="1:8" s="89" customFormat="1" ht="15" x14ac:dyDescent="0.25">
      <c r="A226" s="120">
        <v>45391</v>
      </c>
      <c r="B226" s="91" t="s">
        <v>1232</v>
      </c>
      <c r="C226" s="116" t="s">
        <v>14</v>
      </c>
      <c r="D226" s="92" t="s">
        <v>27</v>
      </c>
      <c r="E226" s="92" t="s">
        <v>327</v>
      </c>
      <c r="F226" s="95">
        <v>1204.3499999999999</v>
      </c>
      <c r="G226" s="93">
        <v>3.5</v>
      </c>
      <c r="H226" s="102">
        <f t="shared" si="3"/>
        <v>4215.2249999999995</v>
      </c>
    </row>
    <row r="227" spans="1:8" s="89" customFormat="1" ht="25.5" x14ac:dyDescent="0.25">
      <c r="A227" s="120">
        <v>45391</v>
      </c>
      <c r="B227" s="91" t="s">
        <v>1233</v>
      </c>
      <c r="C227" s="116" t="s">
        <v>304</v>
      </c>
      <c r="D227" s="92" t="s">
        <v>27</v>
      </c>
      <c r="E227" s="92" t="s">
        <v>357</v>
      </c>
      <c r="F227" s="95">
        <v>182.66</v>
      </c>
      <c r="G227" s="93">
        <v>3.5</v>
      </c>
      <c r="H227" s="102">
        <f t="shared" si="3"/>
        <v>639.30999999999995</v>
      </c>
    </row>
    <row r="228" spans="1:8" s="89" customFormat="1" ht="25.5" x14ac:dyDescent="0.25">
      <c r="A228" s="120">
        <v>45391</v>
      </c>
      <c r="B228" s="91" t="s">
        <v>1234</v>
      </c>
      <c r="C228" s="116" t="s">
        <v>1002</v>
      </c>
      <c r="D228" s="92" t="s">
        <v>27</v>
      </c>
      <c r="E228" s="92" t="s">
        <v>346</v>
      </c>
      <c r="F228" s="95">
        <v>1638.5979999999997</v>
      </c>
      <c r="G228" s="93">
        <v>3.5</v>
      </c>
      <c r="H228" s="102">
        <f t="shared" si="3"/>
        <v>5735.0929999999989</v>
      </c>
    </row>
    <row r="229" spans="1:8" s="89" customFormat="1" ht="30" customHeight="1" x14ac:dyDescent="0.25">
      <c r="A229" s="120">
        <v>45391</v>
      </c>
      <c r="B229" s="91" t="s">
        <v>1235</v>
      </c>
      <c r="C229" s="116" t="s">
        <v>13</v>
      </c>
      <c r="D229" s="92" t="s">
        <v>27</v>
      </c>
      <c r="E229" s="92" t="s">
        <v>932</v>
      </c>
      <c r="F229" s="95">
        <v>312.35000000000002</v>
      </c>
      <c r="G229" s="93">
        <v>0</v>
      </c>
      <c r="H229" s="102">
        <f t="shared" si="3"/>
        <v>0</v>
      </c>
    </row>
    <row r="230" spans="1:8" s="89" customFormat="1" ht="15" x14ac:dyDescent="0.25">
      <c r="A230" s="120">
        <v>45391</v>
      </c>
      <c r="B230" s="91" t="s">
        <v>1236</v>
      </c>
      <c r="C230" s="116" t="s">
        <v>245</v>
      </c>
      <c r="D230" s="92" t="s">
        <v>27</v>
      </c>
      <c r="E230" s="92" t="s">
        <v>350</v>
      </c>
      <c r="F230" s="95">
        <v>38.64</v>
      </c>
      <c r="G230" s="93">
        <v>3.5</v>
      </c>
      <c r="H230" s="102">
        <f t="shared" si="3"/>
        <v>135.24</v>
      </c>
    </row>
    <row r="231" spans="1:8" s="89" customFormat="1" ht="25.5" x14ac:dyDescent="0.25">
      <c r="A231" s="120">
        <v>45391</v>
      </c>
      <c r="B231" s="91" t="s">
        <v>1237</v>
      </c>
      <c r="C231" s="116" t="s">
        <v>21</v>
      </c>
      <c r="D231" s="92" t="s">
        <v>27</v>
      </c>
      <c r="E231" s="92" t="s">
        <v>340</v>
      </c>
      <c r="F231" s="95">
        <v>324.654</v>
      </c>
      <c r="G231" s="93">
        <v>3.5</v>
      </c>
      <c r="H231" s="102">
        <f t="shared" si="3"/>
        <v>1136.289</v>
      </c>
    </row>
    <row r="232" spans="1:8" s="89" customFormat="1" ht="25.5" x14ac:dyDescent="0.25">
      <c r="A232" s="120">
        <v>45391</v>
      </c>
      <c r="B232" s="91" t="s">
        <v>1238</v>
      </c>
      <c r="C232" s="116" t="s">
        <v>32</v>
      </c>
      <c r="D232" s="92" t="s">
        <v>27</v>
      </c>
      <c r="E232" s="92" t="s">
        <v>5</v>
      </c>
      <c r="F232" s="95">
        <v>139.255</v>
      </c>
      <c r="G232" s="93">
        <v>0</v>
      </c>
      <c r="H232" s="102">
        <f t="shared" si="3"/>
        <v>0</v>
      </c>
    </row>
    <row r="233" spans="1:8" s="89" customFormat="1" ht="15" x14ac:dyDescent="0.25">
      <c r="A233" s="120">
        <v>45392</v>
      </c>
      <c r="B233" s="91" t="s">
        <v>1239</v>
      </c>
      <c r="C233" s="116" t="s">
        <v>24</v>
      </c>
      <c r="D233" s="92" t="s">
        <v>27</v>
      </c>
      <c r="E233" s="92" t="s">
        <v>351</v>
      </c>
      <c r="F233" s="95">
        <v>34.229999999999997</v>
      </c>
      <c r="G233" s="93">
        <v>3.5</v>
      </c>
      <c r="H233" s="102">
        <f t="shared" si="3"/>
        <v>119.80499999999999</v>
      </c>
    </row>
    <row r="234" spans="1:8" s="89" customFormat="1" ht="25.5" x14ac:dyDescent="0.25">
      <c r="A234" s="120">
        <v>45392</v>
      </c>
      <c r="B234" s="91" t="s">
        <v>1240</v>
      </c>
      <c r="C234" s="116" t="s">
        <v>32</v>
      </c>
      <c r="D234" s="92" t="s">
        <v>27</v>
      </c>
      <c r="E234" s="92" t="s">
        <v>5</v>
      </c>
      <c r="F234" s="95">
        <v>122.06</v>
      </c>
      <c r="G234" s="93">
        <v>0</v>
      </c>
      <c r="H234" s="102">
        <f t="shared" si="3"/>
        <v>0</v>
      </c>
    </row>
    <row r="235" spans="1:8" s="89" customFormat="1" ht="25.5" x14ac:dyDescent="0.25">
      <c r="A235" s="120">
        <v>45392</v>
      </c>
      <c r="B235" s="91" t="s">
        <v>1241</v>
      </c>
      <c r="C235" s="116" t="s">
        <v>935</v>
      </c>
      <c r="D235" s="92" t="s">
        <v>27</v>
      </c>
      <c r="E235" s="92" t="s">
        <v>5</v>
      </c>
      <c r="F235" s="95">
        <v>6.88</v>
      </c>
      <c r="G235" s="93">
        <v>0</v>
      </c>
      <c r="H235" s="102">
        <f t="shared" si="3"/>
        <v>0</v>
      </c>
    </row>
    <row r="236" spans="1:8" s="89" customFormat="1" ht="15" x14ac:dyDescent="0.25">
      <c r="A236" s="120">
        <v>45392</v>
      </c>
      <c r="B236" s="91" t="s">
        <v>1242</v>
      </c>
      <c r="C236" s="116" t="s">
        <v>18</v>
      </c>
      <c r="D236" s="92" t="s">
        <v>27</v>
      </c>
      <c r="E236" s="92" t="s">
        <v>329</v>
      </c>
      <c r="F236" s="95">
        <v>7.7159999999999993</v>
      </c>
      <c r="G236" s="93">
        <v>3.5</v>
      </c>
      <c r="H236" s="102">
        <f t="shared" si="3"/>
        <v>27.005999999999997</v>
      </c>
    </row>
    <row r="237" spans="1:8" s="89" customFormat="1" ht="15" x14ac:dyDescent="0.25">
      <c r="A237" s="120">
        <v>45392</v>
      </c>
      <c r="B237" s="91" t="s">
        <v>1243</v>
      </c>
      <c r="C237" s="116" t="s">
        <v>24</v>
      </c>
      <c r="D237" s="92" t="s">
        <v>27</v>
      </c>
      <c r="E237" s="92" t="s">
        <v>351</v>
      </c>
      <c r="F237" s="95">
        <v>73.611999999999995</v>
      </c>
      <c r="G237" s="93">
        <v>3.5</v>
      </c>
      <c r="H237" s="102">
        <f t="shared" si="3"/>
        <v>257.642</v>
      </c>
    </row>
    <row r="238" spans="1:8" s="89" customFormat="1" ht="25.5" x14ac:dyDescent="0.25">
      <c r="A238" s="120">
        <v>45392</v>
      </c>
      <c r="B238" s="91" t="s">
        <v>1244</v>
      </c>
      <c r="C238" s="116" t="s">
        <v>40</v>
      </c>
      <c r="D238" s="92" t="s">
        <v>27</v>
      </c>
      <c r="E238" s="92" t="s">
        <v>346</v>
      </c>
      <c r="F238" s="95">
        <v>236.63200000000003</v>
      </c>
      <c r="G238" s="93">
        <v>3.5</v>
      </c>
      <c r="H238" s="102">
        <f t="shared" si="3"/>
        <v>828.2120000000001</v>
      </c>
    </row>
    <row r="239" spans="1:8" s="89" customFormat="1" ht="25.5" x14ac:dyDescent="0.25">
      <c r="A239" s="120">
        <v>45392</v>
      </c>
      <c r="B239" s="91" t="s">
        <v>1245</v>
      </c>
      <c r="C239" s="116" t="s">
        <v>946</v>
      </c>
      <c r="D239" s="92" t="s">
        <v>27</v>
      </c>
      <c r="E239" s="92" t="s">
        <v>5</v>
      </c>
      <c r="F239" s="95">
        <v>27.08</v>
      </c>
      <c r="G239" s="93">
        <v>0</v>
      </c>
      <c r="H239" s="102">
        <f t="shared" si="3"/>
        <v>0</v>
      </c>
    </row>
    <row r="240" spans="1:8" s="89" customFormat="1" ht="15" x14ac:dyDescent="0.25">
      <c r="A240" s="120">
        <v>45392</v>
      </c>
      <c r="B240" s="91" t="s">
        <v>1246</v>
      </c>
      <c r="C240" s="116" t="s">
        <v>8</v>
      </c>
      <c r="D240" s="92" t="s">
        <v>27</v>
      </c>
      <c r="E240" s="92" t="s">
        <v>5</v>
      </c>
      <c r="F240" s="95">
        <v>385.04599999999999</v>
      </c>
      <c r="G240" s="93">
        <v>0</v>
      </c>
      <c r="H240" s="102">
        <f t="shared" si="3"/>
        <v>0</v>
      </c>
    </row>
    <row r="241" spans="1:8" s="89" customFormat="1" ht="25.5" x14ac:dyDescent="0.25">
      <c r="A241" s="120">
        <v>45392</v>
      </c>
      <c r="B241" s="91" t="s">
        <v>1247</v>
      </c>
      <c r="C241" s="116" t="s">
        <v>935</v>
      </c>
      <c r="D241" s="92" t="s">
        <v>27</v>
      </c>
      <c r="E241" s="92" t="s">
        <v>1952</v>
      </c>
      <c r="F241" s="95">
        <v>564.48</v>
      </c>
      <c r="G241" s="93">
        <v>3.5</v>
      </c>
      <c r="H241" s="102">
        <f t="shared" si="3"/>
        <v>1975.68</v>
      </c>
    </row>
    <row r="242" spans="1:8" s="89" customFormat="1" ht="25.5" x14ac:dyDescent="0.25">
      <c r="A242" s="120">
        <v>45392</v>
      </c>
      <c r="B242" s="91" t="s">
        <v>1248</v>
      </c>
      <c r="C242" s="116" t="s">
        <v>22</v>
      </c>
      <c r="D242" s="92" t="s">
        <v>27</v>
      </c>
      <c r="E242" s="92" t="s">
        <v>991</v>
      </c>
      <c r="F242" s="95">
        <v>1245.6099999999999</v>
      </c>
      <c r="G242" s="93">
        <v>3.5</v>
      </c>
      <c r="H242" s="102">
        <f t="shared" si="3"/>
        <v>4359.6349999999993</v>
      </c>
    </row>
    <row r="243" spans="1:8" s="89" customFormat="1" ht="25.5" x14ac:dyDescent="0.25">
      <c r="A243" s="120">
        <v>45392</v>
      </c>
      <c r="B243" s="91" t="s">
        <v>1249</v>
      </c>
      <c r="C243" s="116" t="s">
        <v>22</v>
      </c>
      <c r="D243" s="92" t="s">
        <v>27</v>
      </c>
      <c r="E243" s="92" t="s">
        <v>991</v>
      </c>
      <c r="F243" s="95">
        <v>1554.0759999999998</v>
      </c>
      <c r="G243" s="93">
        <v>3.5</v>
      </c>
      <c r="H243" s="102">
        <f t="shared" si="3"/>
        <v>5439.2659999999996</v>
      </c>
    </row>
    <row r="244" spans="1:8" s="89" customFormat="1" ht="15" x14ac:dyDescent="0.25">
      <c r="A244" s="120">
        <v>45392</v>
      </c>
      <c r="B244" s="91" t="s">
        <v>1250</v>
      </c>
      <c r="C244" s="116" t="s">
        <v>931</v>
      </c>
      <c r="D244" s="92" t="s">
        <v>27</v>
      </c>
      <c r="E244" s="92" t="s">
        <v>932</v>
      </c>
      <c r="F244" s="95">
        <v>177.51000000000002</v>
      </c>
      <c r="G244" s="93">
        <v>0</v>
      </c>
      <c r="H244" s="102">
        <f t="shared" si="3"/>
        <v>0</v>
      </c>
    </row>
    <row r="245" spans="1:8" s="89" customFormat="1" ht="15" x14ac:dyDescent="0.25">
      <c r="A245" s="120">
        <v>45392</v>
      </c>
      <c r="B245" s="91" t="s">
        <v>1251</v>
      </c>
      <c r="C245" s="116" t="s">
        <v>8</v>
      </c>
      <c r="D245" s="92" t="s">
        <v>27</v>
      </c>
      <c r="E245" s="92" t="s">
        <v>5</v>
      </c>
      <c r="F245" s="95">
        <v>6.3840000000000003</v>
      </c>
      <c r="G245" s="93">
        <v>0</v>
      </c>
      <c r="H245" s="102">
        <f t="shared" si="3"/>
        <v>0</v>
      </c>
    </row>
    <row r="246" spans="1:8" s="89" customFormat="1" ht="15" x14ac:dyDescent="0.25">
      <c r="A246" s="120">
        <v>45392</v>
      </c>
      <c r="B246" s="91" t="s">
        <v>1252</v>
      </c>
      <c r="C246" s="116" t="s">
        <v>8</v>
      </c>
      <c r="D246" s="92" t="s">
        <v>27</v>
      </c>
      <c r="E246" s="92" t="s">
        <v>5</v>
      </c>
      <c r="F246" s="95">
        <v>106.60000000000001</v>
      </c>
      <c r="G246" s="93">
        <v>0</v>
      </c>
      <c r="H246" s="102">
        <f t="shared" si="3"/>
        <v>0</v>
      </c>
    </row>
    <row r="247" spans="1:8" s="89" customFormat="1" ht="25.5" x14ac:dyDescent="0.25">
      <c r="A247" s="120">
        <v>45392</v>
      </c>
      <c r="B247" s="91" t="s">
        <v>1253</v>
      </c>
      <c r="C247" s="116" t="s">
        <v>35</v>
      </c>
      <c r="D247" s="92" t="s">
        <v>27</v>
      </c>
      <c r="E247" s="92" t="s">
        <v>5</v>
      </c>
      <c r="F247" s="95">
        <v>228.85899999999995</v>
      </c>
      <c r="G247" s="93">
        <v>0</v>
      </c>
      <c r="H247" s="102">
        <f t="shared" si="3"/>
        <v>0</v>
      </c>
    </row>
    <row r="248" spans="1:8" s="89" customFormat="1" ht="15" x14ac:dyDescent="0.25">
      <c r="A248" s="120">
        <v>45392</v>
      </c>
      <c r="B248" s="91" t="s">
        <v>1254</v>
      </c>
      <c r="C248" s="116" t="s">
        <v>14</v>
      </c>
      <c r="D248" s="92" t="s">
        <v>27</v>
      </c>
      <c r="E248" s="92" t="s">
        <v>327</v>
      </c>
      <c r="F248" s="95">
        <v>618.75</v>
      </c>
      <c r="G248" s="93">
        <v>3.5</v>
      </c>
      <c r="H248" s="102">
        <f t="shared" si="3"/>
        <v>2165.625</v>
      </c>
    </row>
    <row r="249" spans="1:8" s="89" customFormat="1" ht="15" x14ac:dyDescent="0.25">
      <c r="A249" s="120">
        <v>45392</v>
      </c>
      <c r="B249" s="91" t="s">
        <v>1255</v>
      </c>
      <c r="C249" s="116" t="s">
        <v>937</v>
      </c>
      <c r="D249" s="92" t="s">
        <v>27</v>
      </c>
      <c r="E249" s="92" t="s">
        <v>938</v>
      </c>
      <c r="F249" s="95">
        <v>467.78000000000003</v>
      </c>
      <c r="G249" s="93">
        <v>3.5</v>
      </c>
      <c r="H249" s="102">
        <f t="shared" si="3"/>
        <v>1637.23</v>
      </c>
    </row>
    <row r="250" spans="1:8" s="89" customFormat="1" ht="25.5" x14ac:dyDescent="0.25">
      <c r="A250" s="120">
        <v>45392</v>
      </c>
      <c r="B250" s="91" t="s">
        <v>1256</v>
      </c>
      <c r="C250" s="116" t="s">
        <v>9</v>
      </c>
      <c r="D250" s="92" t="s">
        <v>27</v>
      </c>
      <c r="E250" s="92" t="s">
        <v>5</v>
      </c>
      <c r="F250" s="95">
        <v>883.19200000000001</v>
      </c>
      <c r="G250" s="93">
        <v>0</v>
      </c>
      <c r="H250" s="102">
        <f t="shared" si="3"/>
        <v>0</v>
      </c>
    </row>
    <row r="251" spans="1:8" s="89" customFormat="1" ht="38.25" x14ac:dyDescent="0.25">
      <c r="A251" s="120">
        <v>45392</v>
      </c>
      <c r="B251" s="91" t="s">
        <v>1257</v>
      </c>
      <c r="C251" s="116" t="s">
        <v>13</v>
      </c>
      <c r="D251" s="92" t="s">
        <v>27</v>
      </c>
      <c r="E251" s="92" t="s">
        <v>932</v>
      </c>
      <c r="F251" s="95">
        <v>481.71600000000001</v>
      </c>
      <c r="G251" s="93">
        <v>0</v>
      </c>
      <c r="H251" s="102">
        <f t="shared" si="3"/>
        <v>0</v>
      </c>
    </row>
    <row r="252" spans="1:8" s="89" customFormat="1" ht="25.5" x14ac:dyDescent="0.25">
      <c r="A252" s="120">
        <v>45392</v>
      </c>
      <c r="B252" s="91" t="s">
        <v>1258</v>
      </c>
      <c r="C252" s="116" t="s">
        <v>9</v>
      </c>
      <c r="D252" s="92" t="s">
        <v>27</v>
      </c>
      <c r="E252" s="92" t="s">
        <v>5</v>
      </c>
      <c r="F252" s="95">
        <v>133.55000000000001</v>
      </c>
      <c r="G252" s="93">
        <v>0</v>
      </c>
      <c r="H252" s="102">
        <f t="shared" si="3"/>
        <v>0</v>
      </c>
    </row>
    <row r="253" spans="1:8" s="89" customFormat="1" ht="25.5" x14ac:dyDescent="0.25">
      <c r="A253" s="120">
        <v>45392</v>
      </c>
      <c r="B253" s="91" t="s">
        <v>1259</v>
      </c>
      <c r="C253" s="116" t="s">
        <v>21</v>
      </c>
      <c r="D253" s="92" t="s">
        <v>27</v>
      </c>
      <c r="E253" s="92" t="s">
        <v>340</v>
      </c>
      <c r="F253" s="95">
        <v>679.19999999999982</v>
      </c>
      <c r="G253" s="93">
        <v>3.5</v>
      </c>
      <c r="H253" s="102">
        <f t="shared" si="3"/>
        <v>2377.1999999999994</v>
      </c>
    </row>
    <row r="254" spans="1:8" s="89" customFormat="1" ht="25.5" x14ac:dyDescent="0.25">
      <c r="A254" s="120">
        <v>45392</v>
      </c>
      <c r="B254" s="91" t="s">
        <v>1260</v>
      </c>
      <c r="C254" s="116" t="s">
        <v>35</v>
      </c>
      <c r="D254" s="92" t="s">
        <v>27</v>
      </c>
      <c r="E254" s="92" t="s">
        <v>5</v>
      </c>
      <c r="F254" s="95">
        <v>139.30000000000001</v>
      </c>
      <c r="G254" s="93">
        <v>0</v>
      </c>
      <c r="H254" s="102">
        <f t="shared" si="3"/>
        <v>0</v>
      </c>
    </row>
    <row r="255" spans="1:8" s="89" customFormat="1" ht="15" x14ac:dyDescent="0.25">
      <c r="A255" s="120">
        <v>45392</v>
      </c>
      <c r="B255" s="91" t="s">
        <v>1261</v>
      </c>
      <c r="C255" s="116" t="s">
        <v>41</v>
      </c>
      <c r="D255" s="92" t="s">
        <v>27</v>
      </c>
      <c r="E255" s="92" t="s">
        <v>5</v>
      </c>
      <c r="F255" s="95">
        <v>49.92</v>
      </c>
      <c r="G255" s="93">
        <v>0</v>
      </c>
      <c r="H255" s="102">
        <f t="shared" si="3"/>
        <v>0</v>
      </c>
    </row>
    <row r="256" spans="1:8" s="89" customFormat="1" ht="15" x14ac:dyDescent="0.25">
      <c r="A256" s="120">
        <v>45392</v>
      </c>
      <c r="B256" s="91" t="s">
        <v>1262</v>
      </c>
      <c r="C256" s="116" t="s">
        <v>24</v>
      </c>
      <c r="D256" s="92" t="s">
        <v>27</v>
      </c>
      <c r="E256" s="92" t="s">
        <v>351</v>
      </c>
      <c r="F256" s="95">
        <v>41.311999999999998</v>
      </c>
      <c r="G256" s="93">
        <v>3.5</v>
      </c>
      <c r="H256" s="102">
        <f t="shared" si="3"/>
        <v>144.59199999999998</v>
      </c>
    </row>
    <row r="257" spans="1:8" s="89" customFormat="1" ht="25.5" x14ac:dyDescent="0.25">
      <c r="A257" s="120">
        <v>45392</v>
      </c>
      <c r="B257" s="91" t="s">
        <v>1263</v>
      </c>
      <c r="C257" s="116" t="s">
        <v>21</v>
      </c>
      <c r="D257" s="92" t="s">
        <v>27</v>
      </c>
      <c r="E257" s="92" t="s">
        <v>340</v>
      </c>
      <c r="F257" s="95">
        <v>17.207999999999998</v>
      </c>
      <c r="G257" s="93">
        <v>3.5</v>
      </c>
      <c r="H257" s="102">
        <f t="shared" si="3"/>
        <v>60.227999999999994</v>
      </c>
    </row>
    <row r="258" spans="1:8" s="89" customFormat="1" ht="25.5" x14ac:dyDescent="0.25">
      <c r="A258" s="120">
        <v>45392</v>
      </c>
      <c r="B258" s="91" t="s">
        <v>1264</v>
      </c>
      <c r="C258" s="116" t="s">
        <v>32</v>
      </c>
      <c r="D258" s="92" t="s">
        <v>27</v>
      </c>
      <c r="E258" s="92" t="s">
        <v>5</v>
      </c>
      <c r="F258" s="95">
        <v>75.78</v>
      </c>
      <c r="G258" s="93">
        <v>0</v>
      </c>
      <c r="H258" s="102">
        <f t="shared" si="3"/>
        <v>0</v>
      </c>
    </row>
    <row r="259" spans="1:8" s="89" customFormat="1" ht="25.5" x14ac:dyDescent="0.25">
      <c r="A259" s="120">
        <v>45392</v>
      </c>
      <c r="B259" s="91" t="s">
        <v>1265</v>
      </c>
      <c r="C259" s="116" t="s">
        <v>28</v>
      </c>
      <c r="D259" s="92" t="s">
        <v>27</v>
      </c>
      <c r="E259" s="92" t="s">
        <v>342</v>
      </c>
      <c r="F259" s="95">
        <v>36.625</v>
      </c>
      <c r="G259" s="93">
        <v>3.5</v>
      </c>
      <c r="H259" s="102">
        <f t="shared" si="3"/>
        <v>128.1875</v>
      </c>
    </row>
    <row r="260" spans="1:8" s="89" customFormat="1" ht="15" x14ac:dyDescent="0.25">
      <c r="A260" s="120">
        <v>45392</v>
      </c>
      <c r="B260" s="91" t="s">
        <v>1266</v>
      </c>
      <c r="C260" s="116" t="s">
        <v>929</v>
      </c>
      <c r="D260" s="92" t="s">
        <v>27</v>
      </c>
      <c r="E260" s="92" t="s">
        <v>930</v>
      </c>
      <c r="F260" s="95">
        <v>1588.624</v>
      </c>
      <c r="G260" s="93">
        <v>3.5</v>
      </c>
      <c r="H260" s="102">
        <f t="shared" si="3"/>
        <v>5560.1840000000002</v>
      </c>
    </row>
    <row r="261" spans="1:8" s="89" customFormat="1" ht="15" x14ac:dyDescent="0.25">
      <c r="A261" s="120">
        <v>45392</v>
      </c>
      <c r="B261" s="91" t="s">
        <v>1267</v>
      </c>
      <c r="C261" s="116" t="s">
        <v>996</v>
      </c>
      <c r="D261" s="92" t="s">
        <v>27</v>
      </c>
      <c r="E261" s="92" t="s">
        <v>997</v>
      </c>
      <c r="F261" s="95">
        <v>5891.7110000000002</v>
      </c>
      <c r="G261" s="93">
        <v>3.5</v>
      </c>
      <c r="H261" s="102">
        <f t="shared" si="3"/>
        <v>20620.988499999999</v>
      </c>
    </row>
    <row r="262" spans="1:8" s="89" customFormat="1" ht="25.5" x14ac:dyDescent="0.25">
      <c r="A262" s="120">
        <v>45392</v>
      </c>
      <c r="B262" s="91" t="s">
        <v>1268</v>
      </c>
      <c r="C262" s="116" t="s">
        <v>32</v>
      </c>
      <c r="D262" s="92" t="s">
        <v>27</v>
      </c>
      <c r="E262" s="92" t="s">
        <v>5</v>
      </c>
      <c r="F262" s="95">
        <v>22.26</v>
      </c>
      <c r="G262" s="93">
        <v>0</v>
      </c>
      <c r="H262" s="102">
        <f t="shared" si="3"/>
        <v>0</v>
      </c>
    </row>
    <row r="263" spans="1:8" s="89" customFormat="1" ht="25.5" x14ac:dyDescent="0.25">
      <c r="A263" s="120">
        <v>45392</v>
      </c>
      <c r="B263" s="91" t="s">
        <v>1269</v>
      </c>
      <c r="C263" s="116" t="s">
        <v>11</v>
      </c>
      <c r="D263" s="92" t="s">
        <v>27</v>
      </c>
      <c r="E263" s="92" t="s">
        <v>932</v>
      </c>
      <c r="F263" s="95">
        <v>94.337000000000003</v>
      </c>
      <c r="G263" s="93">
        <v>0</v>
      </c>
      <c r="H263" s="102">
        <f t="shared" si="3"/>
        <v>0</v>
      </c>
    </row>
    <row r="264" spans="1:8" s="89" customFormat="1" ht="15" x14ac:dyDescent="0.25">
      <c r="A264" s="120">
        <v>45392</v>
      </c>
      <c r="B264" s="91" t="s">
        <v>1270</v>
      </c>
      <c r="C264" s="116" t="s">
        <v>316</v>
      </c>
      <c r="D264" s="92" t="s">
        <v>27</v>
      </c>
      <c r="E264" s="92" t="s">
        <v>337</v>
      </c>
      <c r="F264" s="95">
        <v>320.74999999999994</v>
      </c>
      <c r="G264" s="93">
        <v>3.5</v>
      </c>
      <c r="H264" s="102">
        <f t="shared" ref="H264:H327" si="4">F264*G264</f>
        <v>1122.6249999999998</v>
      </c>
    </row>
    <row r="265" spans="1:8" s="89" customFormat="1" ht="15" x14ac:dyDescent="0.25">
      <c r="A265" s="120">
        <v>45392</v>
      </c>
      <c r="B265" s="91" t="s">
        <v>1271</v>
      </c>
      <c r="C265" s="116" t="s">
        <v>1272</v>
      </c>
      <c r="D265" s="92" t="s">
        <v>27</v>
      </c>
      <c r="E265" s="92" t="s">
        <v>689</v>
      </c>
      <c r="F265" s="95">
        <v>65.349999999999994</v>
      </c>
      <c r="G265" s="93">
        <v>3.5</v>
      </c>
      <c r="H265" s="102">
        <f t="shared" si="4"/>
        <v>228.72499999999997</v>
      </c>
    </row>
    <row r="266" spans="1:8" s="89" customFormat="1" ht="15" x14ac:dyDescent="0.25">
      <c r="A266" s="120">
        <v>45392</v>
      </c>
      <c r="B266" s="91" t="s">
        <v>1273</v>
      </c>
      <c r="C266" s="116" t="s">
        <v>305</v>
      </c>
      <c r="D266" s="92" t="s">
        <v>27</v>
      </c>
      <c r="E266" s="92" t="s">
        <v>337</v>
      </c>
      <c r="F266" s="95">
        <v>308.87999999999994</v>
      </c>
      <c r="G266" s="93">
        <v>3.5</v>
      </c>
      <c r="H266" s="102">
        <f t="shared" si="4"/>
        <v>1081.0799999999997</v>
      </c>
    </row>
    <row r="267" spans="1:8" s="89" customFormat="1" ht="25.5" x14ac:dyDescent="0.25">
      <c r="A267" s="120">
        <v>45392</v>
      </c>
      <c r="B267" s="91" t="s">
        <v>1274</v>
      </c>
      <c r="C267" s="116" t="s">
        <v>976</v>
      </c>
      <c r="D267" s="92" t="s">
        <v>27</v>
      </c>
      <c r="E267" s="92" t="s">
        <v>371</v>
      </c>
      <c r="F267" s="95">
        <v>63.168000000000006</v>
      </c>
      <c r="G267" s="93">
        <v>3.5</v>
      </c>
      <c r="H267" s="102">
        <f t="shared" si="4"/>
        <v>221.08800000000002</v>
      </c>
    </row>
    <row r="268" spans="1:8" s="89" customFormat="1" ht="25.5" x14ac:dyDescent="0.25">
      <c r="A268" s="120">
        <v>45392</v>
      </c>
      <c r="B268" s="91" t="s">
        <v>1275</v>
      </c>
      <c r="C268" s="116" t="s">
        <v>976</v>
      </c>
      <c r="D268" s="92" t="s">
        <v>27</v>
      </c>
      <c r="E268" s="92" t="s">
        <v>371</v>
      </c>
      <c r="F268" s="95">
        <v>51.311999999999998</v>
      </c>
      <c r="G268" s="93">
        <v>3.5</v>
      </c>
      <c r="H268" s="102">
        <f t="shared" si="4"/>
        <v>179.59199999999998</v>
      </c>
    </row>
    <row r="269" spans="1:8" s="89" customFormat="1" ht="15" x14ac:dyDescent="0.25">
      <c r="A269" s="120">
        <v>45392</v>
      </c>
      <c r="B269" s="91" t="s">
        <v>1276</v>
      </c>
      <c r="C269" s="116" t="s">
        <v>940</v>
      </c>
      <c r="D269" s="92" t="s">
        <v>27</v>
      </c>
      <c r="E269" s="92" t="s">
        <v>941</v>
      </c>
      <c r="F269" s="95">
        <v>2055.2449999999999</v>
      </c>
      <c r="G269" s="93">
        <v>3.5</v>
      </c>
      <c r="H269" s="102">
        <f t="shared" si="4"/>
        <v>7193.3575000000001</v>
      </c>
    </row>
    <row r="270" spans="1:8" s="89" customFormat="1" ht="15" x14ac:dyDescent="0.25">
      <c r="A270" s="120">
        <v>45392</v>
      </c>
      <c r="B270" s="91" t="s">
        <v>1277</v>
      </c>
      <c r="C270" s="116" t="s">
        <v>1098</v>
      </c>
      <c r="D270" s="92" t="s">
        <v>27</v>
      </c>
      <c r="E270" s="92" t="s">
        <v>5</v>
      </c>
      <c r="F270" s="95">
        <v>265.82400000000001</v>
      </c>
      <c r="G270" s="93">
        <v>0</v>
      </c>
      <c r="H270" s="102">
        <f t="shared" si="4"/>
        <v>0</v>
      </c>
    </row>
    <row r="271" spans="1:8" s="89" customFormat="1" ht="25.5" x14ac:dyDescent="0.25">
      <c r="A271" s="120">
        <v>45392</v>
      </c>
      <c r="B271" s="91" t="s">
        <v>1278</v>
      </c>
      <c r="C271" s="116" t="s">
        <v>974</v>
      </c>
      <c r="D271" s="92" t="s">
        <v>27</v>
      </c>
      <c r="E271" s="92" t="s">
        <v>975</v>
      </c>
      <c r="F271" s="95">
        <v>217.85599999999999</v>
      </c>
      <c r="G271" s="93">
        <v>3.5</v>
      </c>
      <c r="H271" s="102">
        <f t="shared" si="4"/>
        <v>762.49599999999998</v>
      </c>
    </row>
    <row r="272" spans="1:8" s="89" customFormat="1" ht="25.5" x14ac:dyDescent="0.25">
      <c r="A272" s="120">
        <v>45392</v>
      </c>
      <c r="B272" s="91" t="s">
        <v>1279</v>
      </c>
      <c r="C272" s="116" t="s">
        <v>40</v>
      </c>
      <c r="D272" s="92" t="s">
        <v>27</v>
      </c>
      <c r="E272" s="92" t="s">
        <v>346</v>
      </c>
      <c r="F272" s="95">
        <v>176.81700000000004</v>
      </c>
      <c r="G272" s="93">
        <v>3.5</v>
      </c>
      <c r="H272" s="102">
        <f t="shared" si="4"/>
        <v>618.85950000000014</v>
      </c>
    </row>
    <row r="273" spans="1:8" s="89" customFormat="1" ht="25.5" x14ac:dyDescent="0.25">
      <c r="A273" s="120">
        <v>45392</v>
      </c>
      <c r="B273" s="91" t="s">
        <v>1280</v>
      </c>
      <c r="C273" s="116" t="s">
        <v>304</v>
      </c>
      <c r="D273" s="92" t="s">
        <v>27</v>
      </c>
      <c r="E273" s="92" t="s">
        <v>357</v>
      </c>
      <c r="F273" s="95">
        <v>870.274</v>
      </c>
      <c r="G273" s="93">
        <v>3.5</v>
      </c>
      <c r="H273" s="102">
        <f t="shared" si="4"/>
        <v>3045.9589999999998</v>
      </c>
    </row>
    <row r="274" spans="1:8" s="89" customFormat="1" ht="15" x14ac:dyDescent="0.25">
      <c r="A274" s="120">
        <v>45392</v>
      </c>
      <c r="B274" s="91" t="s">
        <v>1281</v>
      </c>
      <c r="C274" s="116" t="s">
        <v>931</v>
      </c>
      <c r="D274" s="92" t="s">
        <v>27</v>
      </c>
      <c r="E274" s="92" t="s">
        <v>932</v>
      </c>
      <c r="F274" s="95">
        <v>153.11599999999999</v>
      </c>
      <c r="G274" s="93">
        <v>0</v>
      </c>
      <c r="H274" s="102">
        <f t="shared" si="4"/>
        <v>0</v>
      </c>
    </row>
    <row r="275" spans="1:8" s="89" customFormat="1" ht="15" x14ac:dyDescent="0.25">
      <c r="A275" s="120">
        <v>45392</v>
      </c>
      <c r="B275" s="91" t="s">
        <v>1282</v>
      </c>
      <c r="C275" s="116" t="s">
        <v>17</v>
      </c>
      <c r="D275" s="92" t="s">
        <v>27</v>
      </c>
      <c r="E275" s="92" t="s">
        <v>337</v>
      </c>
      <c r="F275" s="95">
        <v>50.48</v>
      </c>
      <c r="G275" s="93">
        <v>3.5</v>
      </c>
      <c r="H275" s="102">
        <f t="shared" si="4"/>
        <v>176.67999999999998</v>
      </c>
    </row>
    <row r="276" spans="1:8" s="89" customFormat="1" ht="15" x14ac:dyDescent="0.25">
      <c r="A276" s="120">
        <v>45393</v>
      </c>
      <c r="B276" s="91" t="s">
        <v>1283</v>
      </c>
      <c r="C276" s="116" t="s">
        <v>945</v>
      </c>
      <c r="D276" s="92" t="s">
        <v>27</v>
      </c>
      <c r="E276" s="92" t="s">
        <v>375</v>
      </c>
      <c r="F276" s="95">
        <v>195.10000000000002</v>
      </c>
      <c r="G276" s="93">
        <v>3.5</v>
      </c>
      <c r="H276" s="102">
        <f t="shared" si="4"/>
        <v>682.85000000000014</v>
      </c>
    </row>
    <row r="277" spans="1:8" s="89" customFormat="1" ht="15" x14ac:dyDescent="0.25">
      <c r="A277" s="120">
        <v>45393</v>
      </c>
      <c r="B277" s="91" t="s">
        <v>1284</v>
      </c>
      <c r="C277" s="116" t="s">
        <v>8</v>
      </c>
      <c r="D277" s="92" t="s">
        <v>27</v>
      </c>
      <c r="E277" s="92" t="s">
        <v>5</v>
      </c>
      <c r="F277" s="95">
        <v>171.26999999999998</v>
      </c>
      <c r="G277" s="93">
        <v>0</v>
      </c>
      <c r="H277" s="102">
        <f t="shared" si="4"/>
        <v>0</v>
      </c>
    </row>
    <row r="278" spans="1:8" s="89" customFormat="1" ht="15" x14ac:dyDescent="0.25">
      <c r="A278" s="120">
        <v>45393</v>
      </c>
      <c r="B278" s="91" t="s">
        <v>1285</v>
      </c>
      <c r="C278" s="116" t="s">
        <v>1098</v>
      </c>
      <c r="D278" s="92" t="s">
        <v>27</v>
      </c>
      <c r="E278" s="92" t="s">
        <v>5</v>
      </c>
      <c r="F278" s="95">
        <v>47.384</v>
      </c>
      <c r="G278" s="93">
        <v>0</v>
      </c>
      <c r="H278" s="102">
        <f t="shared" si="4"/>
        <v>0</v>
      </c>
    </row>
    <row r="279" spans="1:8" s="89" customFormat="1" ht="15" x14ac:dyDescent="0.25">
      <c r="A279" s="120">
        <v>45393</v>
      </c>
      <c r="B279" s="91" t="s">
        <v>1286</v>
      </c>
      <c r="C279" s="116" t="s">
        <v>41</v>
      </c>
      <c r="D279" s="92" t="s">
        <v>27</v>
      </c>
      <c r="E279" s="92" t="s">
        <v>5</v>
      </c>
      <c r="F279" s="95">
        <v>257.31799999999998</v>
      </c>
      <c r="G279" s="93">
        <v>0</v>
      </c>
      <c r="H279" s="102">
        <f t="shared" si="4"/>
        <v>0</v>
      </c>
    </row>
    <row r="280" spans="1:8" s="89" customFormat="1" ht="15" x14ac:dyDescent="0.25">
      <c r="A280" s="120">
        <v>45393</v>
      </c>
      <c r="B280" s="91" t="s">
        <v>1287</v>
      </c>
      <c r="C280" s="116" t="s">
        <v>1098</v>
      </c>
      <c r="D280" s="92" t="s">
        <v>27</v>
      </c>
      <c r="E280" s="92" t="s">
        <v>5</v>
      </c>
      <c r="F280" s="95">
        <v>5.992</v>
      </c>
      <c r="G280" s="93">
        <v>0</v>
      </c>
      <c r="H280" s="102">
        <f t="shared" si="4"/>
        <v>0</v>
      </c>
    </row>
    <row r="281" spans="1:8" s="89" customFormat="1" ht="15" x14ac:dyDescent="0.25">
      <c r="A281" s="120">
        <v>45393</v>
      </c>
      <c r="B281" s="91" t="s">
        <v>1288</v>
      </c>
      <c r="C281" s="116" t="s">
        <v>977</v>
      </c>
      <c r="D281" s="92" t="s">
        <v>27</v>
      </c>
      <c r="E281" s="92" t="s">
        <v>331</v>
      </c>
      <c r="F281" s="95">
        <v>349.78</v>
      </c>
      <c r="G281" s="93">
        <v>3.5</v>
      </c>
      <c r="H281" s="102">
        <f t="shared" si="4"/>
        <v>1224.23</v>
      </c>
    </row>
    <row r="282" spans="1:8" s="89" customFormat="1" ht="15" x14ac:dyDescent="0.25">
      <c r="A282" s="120">
        <v>45393</v>
      </c>
      <c r="B282" s="91" t="s">
        <v>1289</v>
      </c>
      <c r="C282" s="116" t="s">
        <v>10</v>
      </c>
      <c r="D282" s="92" t="s">
        <v>27</v>
      </c>
      <c r="E282" s="92" t="s">
        <v>325</v>
      </c>
      <c r="F282" s="95">
        <v>439.20000000000005</v>
      </c>
      <c r="G282" s="93">
        <v>3.5</v>
      </c>
      <c r="H282" s="102">
        <f t="shared" si="4"/>
        <v>1537.2000000000003</v>
      </c>
    </row>
    <row r="283" spans="1:8" s="89" customFormat="1" ht="25.5" x14ac:dyDescent="0.25">
      <c r="A283" s="120">
        <v>45393</v>
      </c>
      <c r="B283" s="91" t="s">
        <v>1290</v>
      </c>
      <c r="C283" s="116" t="s">
        <v>968</v>
      </c>
      <c r="D283" s="92" t="s">
        <v>27</v>
      </c>
      <c r="E283" s="92" t="s">
        <v>969</v>
      </c>
      <c r="F283" s="95">
        <v>2624.4269999999997</v>
      </c>
      <c r="G283" s="93">
        <v>3.5</v>
      </c>
      <c r="H283" s="102">
        <f t="shared" si="4"/>
        <v>9185.4944999999989</v>
      </c>
    </row>
    <row r="284" spans="1:8" s="89" customFormat="1" ht="27.75" customHeight="1" x14ac:dyDescent="0.25">
      <c r="A284" s="120">
        <v>45393</v>
      </c>
      <c r="B284" s="91" t="s">
        <v>1291</v>
      </c>
      <c r="C284" s="116" t="s">
        <v>13</v>
      </c>
      <c r="D284" s="92" t="s">
        <v>27</v>
      </c>
      <c r="E284" s="92" t="s">
        <v>932</v>
      </c>
      <c r="F284" s="95">
        <v>511.79999999999995</v>
      </c>
      <c r="G284" s="93">
        <v>0</v>
      </c>
      <c r="H284" s="102">
        <f t="shared" si="4"/>
        <v>0</v>
      </c>
    </row>
    <row r="285" spans="1:8" s="89" customFormat="1" ht="15" x14ac:dyDescent="0.25">
      <c r="A285" s="120">
        <v>45393</v>
      </c>
      <c r="B285" s="91" t="s">
        <v>1292</v>
      </c>
      <c r="C285" s="116" t="s">
        <v>8</v>
      </c>
      <c r="D285" s="92" t="s">
        <v>27</v>
      </c>
      <c r="E285" s="92" t="s">
        <v>5</v>
      </c>
      <c r="F285" s="95">
        <v>53.68</v>
      </c>
      <c r="G285" s="93">
        <v>0</v>
      </c>
      <c r="H285" s="102">
        <f t="shared" si="4"/>
        <v>0</v>
      </c>
    </row>
    <row r="286" spans="1:8" s="89" customFormat="1" ht="25.5" x14ac:dyDescent="0.25">
      <c r="A286" s="120">
        <v>45393</v>
      </c>
      <c r="B286" s="91" t="s">
        <v>1293</v>
      </c>
      <c r="C286" s="116" t="s">
        <v>32</v>
      </c>
      <c r="D286" s="92" t="s">
        <v>27</v>
      </c>
      <c r="E286" s="92" t="s">
        <v>334</v>
      </c>
      <c r="F286" s="95">
        <v>1188.671</v>
      </c>
      <c r="G286" s="93">
        <v>3.5</v>
      </c>
      <c r="H286" s="102">
        <f t="shared" si="4"/>
        <v>4160.3485000000001</v>
      </c>
    </row>
    <row r="287" spans="1:8" s="89" customFormat="1" ht="15" x14ac:dyDescent="0.25">
      <c r="A287" s="120">
        <v>45393</v>
      </c>
      <c r="B287" s="91" t="s">
        <v>1294</v>
      </c>
      <c r="C287" s="116" t="s">
        <v>43</v>
      </c>
      <c r="D287" s="92" t="s">
        <v>27</v>
      </c>
      <c r="E287" s="92" t="s">
        <v>932</v>
      </c>
      <c r="F287" s="95">
        <v>17.076000000000001</v>
      </c>
      <c r="G287" s="93">
        <v>0</v>
      </c>
      <c r="H287" s="102">
        <f t="shared" si="4"/>
        <v>0</v>
      </c>
    </row>
    <row r="288" spans="1:8" s="89" customFormat="1" ht="15" x14ac:dyDescent="0.25">
      <c r="A288" s="120">
        <v>45393</v>
      </c>
      <c r="B288" s="91" t="s">
        <v>1295</v>
      </c>
      <c r="C288" s="116" t="s">
        <v>952</v>
      </c>
      <c r="D288" s="92" t="s">
        <v>27</v>
      </c>
      <c r="E288" s="92" t="s">
        <v>953</v>
      </c>
      <c r="F288" s="95">
        <v>287.84699999999998</v>
      </c>
      <c r="G288" s="93">
        <v>3.5</v>
      </c>
      <c r="H288" s="102">
        <f t="shared" si="4"/>
        <v>1007.4644999999999</v>
      </c>
    </row>
    <row r="289" spans="1:8" s="89" customFormat="1" ht="15" x14ac:dyDescent="0.25">
      <c r="A289" s="120">
        <v>45393</v>
      </c>
      <c r="B289" s="91" t="s">
        <v>1296</v>
      </c>
      <c r="C289" s="116" t="s">
        <v>43</v>
      </c>
      <c r="D289" s="92" t="s">
        <v>27</v>
      </c>
      <c r="E289" s="92" t="s">
        <v>680</v>
      </c>
      <c r="F289" s="95">
        <v>2098.91</v>
      </c>
      <c r="G289" s="93">
        <v>3.5</v>
      </c>
      <c r="H289" s="102">
        <f t="shared" si="4"/>
        <v>7346.1849999999995</v>
      </c>
    </row>
    <row r="290" spans="1:8" s="89" customFormat="1" ht="27" customHeight="1" x14ac:dyDescent="0.25">
      <c r="A290" s="120">
        <v>45393</v>
      </c>
      <c r="B290" s="91" t="s">
        <v>1297</v>
      </c>
      <c r="C290" s="116" t="s">
        <v>13</v>
      </c>
      <c r="D290" s="92" t="s">
        <v>27</v>
      </c>
      <c r="E290" s="92" t="s">
        <v>947</v>
      </c>
      <c r="F290" s="95">
        <v>1092</v>
      </c>
      <c r="G290" s="93">
        <v>3.5</v>
      </c>
      <c r="H290" s="102">
        <f t="shared" si="4"/>
        <v>3822</v>
      </c>
    </row>
    <row r="291" spans="1:8" s="89" customFormat="1" ht="25.5" x14ac:dyDescent="0.25">
      <c r="A291" s="120">
        <v>45393</v>
      </c>
      <c r="B291" s="91" t="s">
        <v>1298</v>
      </c>
      <c r="C291" s="116" t="s">
        <v>35</v>
      </c>
      <c r="D291" s="92" t="s">
        <v>27</v>
      </c>
      <c r="E291" s="92" t="s">
        <v>473</v>
      </c>
      <c r="F291" s="95">
        <v>810.38999999999987</v>
      </c>
      <c r="G291" s="93">
        <v>3.5</v>
      </c>
      <c r="H291" s="102">
        <f t="shared" si="4"/>
        <v>2836.3649999999998</v>
      </c>
    </row>
    <row r="292" spans="1:8" s="89" customFormat="1" ht="15" x14ac:dyDescent="0.25">
      <c r="A292" s="120">
        <v>45393</v>
      </c>
      <c r="B292" s="91" t="s">
        <v>1299</v>
      </c>
      <c r="C292" s="116" t="s">
        <v>8</v>
      </c>
      <c r="D292" s="92" t="s">
        <v>27</v>
      </c>
      <c r="E292" s="92" t="s">
        <v>5</v>
      </c>
      <c r="F292" s="95">
        <v>119.25800000000001</v>
      </c>
      <c r="G292" s="93">
        <v>0</v>
      </c>
      <c r="H292" s="102">
        <f t="shared" si="4"/>
        <v>0</v>
      </c>
    </row>
    <row r="293" spans="1:8" s="89" customFormat="1" ht="25.5" x14ac:dyDescent="0.25">
      <c r="A293" s="120">
        <v>45393</v>
      </c>
      <c r="B293" s="91" t="s">
        <v>1300</v>
      </c>
      <c r="C293" s="116" t="s">
        <v>35</v>
      </c>
      <c r="D293" s="92" t="s">
        <v>27</v>
      </c>
      <c r="E293" s="92" t="s">
        <v>5</v>
      </c>
      <c r="F293" s="95">
        <v>146.77600000000001</v>
      </c>
      <c r="G293" s="93">
        <v>0</v>
      </c>
      <c r="H293" s="102">
        <f t="shared" si="4"/>
        <v>0</v>
      </c>
    </row>
    <row r="294" spans="1:8" s="89" customFormat="1" ht="25.5" x14ac:dyDescent="0.25">
      <c r="A294" s="120">
        <v>45393</v>
      </c>
      <c r="B294" s="91" t="s">
        <v>1301</v>
      </c>
      <c r="C294" s="116" t="s">
        <v>32</v>
      </c>
      <c r="D294" s="92" t="s">
        <v>27</v>
      </c>
      <c r="E294" s="92" t="s">
        <v>1951</v>
      </c>
      <c r="F294" s="95">
        <v>148.63800000000001</v>
      </c>
      <c r="G294" s="93">
        <v>3.5</v>
      </c>
      <c r="H294" s="102">
        <f t="shared" si="4"/>
        <v>520.23300000000006</v>
      </c>
    </row>
    <row r="295" spans="1:8" s="89" customFormat="1" ht="25.5" x14ac:dyDescent="0.25">
      <c r="A295" s="120">
        <v>45393</v>
      </c>
      <c r="B295" s="91" t="s">
        <v>1302</v>
      </c>
      <c r="C295" s="116" t="s">
        <v>946</v>
      </c>
      <c r="D295" s="92" t="s">
        <v>27</v>
      </c>
      <c r="E295" s="92" t="s">
        <v>5</v>
      </c>
      <c r="F295" s="95">
        <v>58.237000000000002</v>
      </c>
      <c r="G295" s="93">
        <v>0</v>
      </c>
      <c r="H295" s="102">
        <f t="shared" si="4"/>
        <v>0</v>
      </c>
    </row>
    <row r="296" spans="1:8" s="89" customFormat="1" ht="25.5" x14ac:dyDescent="0.25">
      <c r="A296" s="120">
        <v>45393</v>
      </c>
      <c r="B296" s="91" t="s">
        <v>1303</v>
      </c>
      <c r="C296" s="116" t="s">
        <v>32</v>
      </c>
      <c r="D296" s="92" t="s">
        <v>27</v>
      </c>
      <c r="E296" s="92" t="s">
        <v>5</v>
      </c>
      <c r="F296" s="95">
        <v>19.760000000000002</v>
      </c>
      <c r="G296" s="93">
        <v>0</v>
      </c>
      <c r="H296" s="102">
        <f t="shared" si="4"/>
        <v>0</v>
      </c>
    </row>
    <row r="297" spans="1:8" s="89" customFormat="1" ht="15" x14ac:dyDescent="0.25">
      <c r="A297" s="120">
        <v>45393</v>
      </c>
      <c r="B297" s="91" t="s">
        <v>1304</v>
      </c>
      <c r="C297" s="116" t="s">
        <v>798</v>
      </c>
      <c r="D297" s="92" t="s">
        <v>27</v>
      </c>
      <c r="E297" s="92" t="s">
        <v>799</v>
      </c>
      <c r="F297" s="95">
        <v>156.66999999999999</v>
      </c>
      <c r="G297" s="93">
        <v>3.5</v>
      </c>
      <c r="H297" s="102">
        <f t="shared" si="4"/>
        <v>548.34499999999991</v>
      </c>
    </row>
    <row r="298" spans="1:8" s="89" customFormat="1" ht="15" x14ac:dyDescent="0.25">
      <c r="A298" s="120">
        <v>45393</v>
      </c>
      <c r="B298" s="91" t="s">
        <v>1305</v>
      </c>
      <c r="C298" s="116" t="s">
        <v>8</v>
      </c>
      <c r="D298" s="92" t="s">
        <v>27</v>
      </c>
      <c r="E298" s="92" t="s">
        <v>5</v>
      </c>
      <c r="F298" s="95">
        <v>481.74</v>
      </c>
      <c r="G298" s="93">
        <v>0</v>
      </c>
      <c r="H298" s="102">
        <f t="shared" si="4"/>
        <v>0</v>
      </c>
    </row>
    <row r="299" spans="1:8" s="89" customFormat="1" ht="25.5" x14ac:dyDescent="0.25">
      <c r="A299" s="120">
        <v>45394</v>
      </c>
      <c r="B299" s="91" t="s">
        <v>1306</v>
      </c>
      <c r="C299" s="116" t="s">
        <v>32</v>
      </c>
      <c r="D299" s="92" t="s">
        <v>27</v>
      </c>
      <c r="E299" s="92" t="s">
        <v>5</v>
      </c>
      <c r="F299" s="95">
        <v>11.044</v>
      </c>
      <c r="G299" s="93">
        <v>0</v>
      </c>
      <c r="H299" s="102">
        <f t="shared" si="4"/>
        <v>0</v>
      </c>
    </row>
    <row r="300" spans="1:8" s="89" customFormat="1" ht="15" x14ac:dyDescent="0.25">
      <c r="A300" s="120">
        <v>45394</v>
      </c>
      <c r="B300" s="91" t="s">
        <v>1307</v>
      </c>
      <c r="C300" s="116" t="s">
        <v>320</v>
      </c>
      <c r="D300" s="92" t="s">
        <v>27</v>
      </c>
      <c r="E300" s="92" t="s">
        <v>332</v>
      </c>
      <c r="F300" s="95">
        <v>1714.8400000000001</v>
      </c>
      <c r="G300" s="93">
        <v>3.5</v>
      </c>
      <c r="H300" s="102">
        <f t="shared" si="4"/>
        <v>6001.9400000000005</v>
      </c>
    </row>
    <row r="301" spans="1:8" s="89" customFormat="1" ht="25.5" x14ac:dyDescent="0.25">
      <c r="A301" s="120">
        <v>45394</v>
      </c>
      <c r="B301" s="91" t="s">
        <v>1308</v>
      </c>
      <c r="C301" s="116" t="s">
        <v>365</v>
      </c>
      <c r="D301" s="92" t="s">
        <v>27</v>
      </c>
      <c r="E301" s="92" t="s">
        <v>1947</v>
      </c>
      <c r="F301" s="95">
        <v>196.86700000000002</v>
      </c>
      <c r="G301" s="93">
        <v>3.5</v>
      </c>
      <c r="H301" s="102">
        <f t="shared" si="4"/>
        <v>689.03450000000009</v>
      </c>
    </row>
    <row r="302" spans="1:8" s="89" customFormat="1" ht="15" x14ac:dyDescent="0.25">
      <c r="A302" s="120">
        <v>45394</v>
      </c>
      <c r="B302" s="91" t="s">
        <v>1309</v>
      </c>
      <c r="C302" s="116" t="s">
        <v>18</v>
      </c>
      <c r="D302" s="92" t="s">
        <v>27</v>
      </c>
      <c r="E302" s="92" t="s">
        <v>329</v>
      </c>
      <c r="F302" s="95">
        <v>576.26200000000006</v>
      </c>
      <c r="G302" s="93">
        <v>3.5</v>
      </c>
      <c r="H302" s="102">
        <f t="shared" si="4"/>
        <v>2016.9170000000001</v>
      </c>
    </row>
    <row r="303" spans="1:8" s="89" customFormat="1" ht="25.5" x14ac:dyDescent="0.25">
      <c r="A303" s="120">
        <v>45394</v>
      </c>
      <c r="B303" s="91" t="s">
        <v>1310</v>
      </c>
      <c r="C303" s="116" t="s">
        <v>20</v>
      </c>
      <c r="D303" s="92" t="s">
        <v>27</v>
      </c>
      <c r="E303" s="92" t="s">
        <v>473</v>
      </c>
      <c r="F303" s="95">
        <v>262.99700000000001</v>
      </c>
      <c r="G303" s="93">
        <v>3.5</v>
      </c>
      <c r="H303" s="102">
        <f t="shared" si="4"/>
        <v>920.48950000000002</v>
      </c>
    </row>
    <row r="304" spans="1:8" s="89" customFormat="1" ht="15" x14ac:dyDescent="0.25">
      <c r="A304" s="120">
        <v>45394</v>
      </c>
      <c r="B304" s="91" t="s">
        <v>1311</v>
      </c>
      <c r="C304" s="116" t="s">
        <v>937</v>
      </c>
      <c r="D304" s="92" t="s">
        <v>27</v>
      </c>
      <c r="E304" s="92" t="s">
        <v>938</v>
      </c>
      <c r="F304" s="95">
        <v>54.204000000000001</v>
      </c>
      <c r="G304" s="93">
        <v>3.5</v>
      </c>
      <c r="H304" s="102">
        <f t="shared" si="4"/>
        <v>189.714</v>
      </c>
    </row>
    <row r="305" spans="1:8" s="89" customFormat="1" ht="15" x14ac:dyDescent="0.25">
      <c r="A305" s="120">
        <v>45394</v>
      </c>
      <c r="B305" s="91" t="s">
        <v>1312</v>
      </c>
      <c r="C305" s="116" t="s">
        <v>952</v>
      </c>
      <c r="D305" s="92" t="s">
        <v>27</v>
      </c>
      <c r="E305" s="92" t="s">
        <v>953</v>
      </c>
      <c r="F305" s="95">
        <v>127.488</v>
      </c>
      <c r="G305" s="93">
        <v>3.5</v>
      </c>
      <c r="H305" s="102">
        <f t="shared" si="4"/>
        <v>446.20799999999997</v>
      </c>
    </row>
    <row r="306" spans="1:8" s="89" customFormat="1" ht="25.5" x14ac:dyDescent="0.25">
      <c r="A306" s="120">
        <v>45394</v>
      </c>
      <c r="B306" s="91" t="s">
        <v>1313</v>
      </c>
      <c r="C306" s="116" t="s">
        <v>21</v>
      </c>
      <c r="D306" s="92" t="s">
        <v>27</v>
      </c>
      <c r="E306" s="92" t="s">
        <v>340</v>
      </c>
      <c r="F306" s="95">
        <v>510.488</v>
      </c>
      <c r="G306" s="93">
        <v>3.5</v>
      </c>
      <c r="H306" s="102">
        <f t="shared" si="4"/>
        <v>1786.7080000000001</v>
      </c>
    </row>
    <row r="307" spans="1:8" s="89" customFormat="1" ht="15" x14ac:dyDescent="0.25">
      <c r="A307" s="120">
        <v>45394</v>
      </c>
      <c r="B307" s="91" t="s">
        <v>1314</v>
      </c>
      <c r="C307" s="116" t="s">
        <v>18</v>
      </c>
      <c r="D307" s="92" t="s">
        <v>27</v>
      </c>
      <c r="E307" s="92" t="s">
        <v>329</v>
      </c>
      <c r="F307" s="95">
        <v>126.38</v>
      </c>
      <c r="G307" s="93">
        <v>3.5</v>
      </c>
      <c r="H307" s="102">
        <f t="shared" si="4"/>
        <v>442.33</v>
      </c>
    </row>
    <row r="308" spans="1:8" s="89" customFormat="1" ht="25.5" x14ac:dyDescent="0.25">
      <c r="A308" s="120">
        <v>45394</v>
      </c>
      <c r="B308" s="91" t="s">
        <v>1315</v>
      </c>
      <c r="C308" s="116" t="s">
        <v>21</v>
      </c>
      <c r="D308" s="92" t="s">
        <v>27</v>
      </c>
      <c r="E308" s="92" t="s">
        <v>340</v>
      </c>
      <c r="F308" s="95">
        <v>25.975999999999999</v>
      </c>
      <c r="G308" s="93">
        <v>3.5</v>
      </c>
      <c r="H308" s="102">
        <f t="shared" si="4"/>
        <v>90.915999999999997</v>
      </c>
    </row>
    <row r="309" spans="1:8" s="89" customFormat="1" ht="15" x14ac:dyDescent="0.25">
      <c r="A309" s="120">
        <v>45394</v>
      </c>
      <c r="B309" s="91" t="s">
        <v>1316</v>
      </c>
      <c r="C309" s="116" t="s">
        <v>8</v>
      </c>
      <c r="D309" s="92" t="s">
        <v>27</v>
      </c>
      <c r="E309" s="92" t="s">
        <v>5</v>
      </c>
      <c r="F309" s="95">
        <v>79.524000000000001</v>
      </c>
      <c r="G309" s="93">
        <v>0</v>
      </c>
      <c r="H309" s="102">
        <f t="shared" si="4"/>
        <v>0</v>
      </c>
    </row>
    <row r="310" spans="1:8" s="89" customFormat="1" ht="15" x14ac:dyDescent="0.25">
      <c r="A310" s="120">
        <v>45394</v>
      </c>
      <c r="B310" s="91" t="s">
        <v>1317</v>
      </c>
      <c r="C310" s="116" t="s">
        <v>257</v>
      </c>
      <c r="D310" s="92" t="s">
        <v>27</v>
      </c>
      <c r="E310" s="92" t="s">
        <v>338</v>
      </c>
      <c r="F310" s="95">
        <v>253.30900000000005</v>
      </c>
      <c r="G310" s="93">
        <v>3.5</v>
      </c>
      <c r="H310" s="102">
        <f t="shared" si="4"/>
        <v>886.58150000000023</v>
      </c>
    </row>
    <row r="311" spans="1:8" s="89" customFormat="1" ht="15" x14ac:dyDescent="0.25">
      <c r="A311" s="120">
        <v>45394</v>
      </c>
      <c r="B311" s="91" t="s">
        <v>1318</v>
      </c>
      <c r="C311" s="116" t="s">
        <v>8</v>
      </c>
      <c r="D311" s="92" t="s">
        <v>27</v>
      </c>
      <c r="E311" s="92" t="s">
        <v>5</v>
      </c>
      <c r="F311" s="95">
        <v>495.95</v>
      </c>
      <c r="G311" s="93">
        <v>0</v>
      </c>
      <c r="H311" s="102">
        <f t="shared" si="4"/>
        <v>0</v>
      </c>
    </row>
    <row r="312" spans="1:8" s="89" customFormat="1" ht="15" x14ac:dyDescent="0.25">
      <c r="A312" s="120">
        <v>45394</v>
      </c>
      <c r="B312" s="91" t="s">
        <v>1319</v>
      </c>
      <c r="C312" s="116" t="s">
        <v>324</v>
      </c>
      <c r="D312" s="92" t="s">
        <v>27</v>
      </c>
      <c r="E312" s="92" t="s">
        <v>356</v>
      </c>
      <c r="F312" s="95">
        <v>949.08299999999997</v>
      </c>
      <c r="G312" s="93">
        <v>3.5</v>
      </c>
      <c r="H312" s="102">
        <f t="shared" si="4"/>
        <v>3321.7905000000001</v>
      </c>
    </row>
    <row r="313" spans="1:8" s="89" customFormat="1" ht="15" x14ac:dyDescent="0.25">
      <c r="A313" s="120">
        <v>45394</v>
      </c>
      <c r="B313" s="91" t="s">
        <v>1320</v>
      </c>
      <c r="C313" s="116" t="s">
        <v>10</v>
      </c>
      <c r="D313" s="92" t="s">
        <v>27</v>
      </c>
      <c r="E313" s="92" t="s">
        <v>325</v>
      </c>
      <c r="F313" s="95">
        <v>240.846</v>
      </c>
      <c r="G313" s="93">
        <v>3.5</v>
      </c>
      <c r="H313" s="102">
        <f t="shared" si="4"/>
        <v>842.96100000000001</v>
      </c>
    </row>
    <row r="314" spans="1:8" s="89" customFormat="1" ht="27.75" customHeight="1" x14ac:dyDescent="0.25">
      <c r="A314" s="120">
        <v>45394</v>
      </c>
      <c r="B314" s="91" t="s">
        <v>1321</v>
      </c>
      <c r="C314" s="116" t="s">
        <v>13</v>
      </c>
      <c r="D314" s="92" t="s">
        <v>27</v>
      </c>
      <c r="E314" s="92" t="s">
        <v>349</v>
      </c>
      <c r="F314" s="95">
        <v>399.87</v>
      </c>
      <c r="G314" s="93">
        <v>3.5</v>
      </c>
      <c r="H314" s="102">
        <f t="shared" si="4"/>
        <v>1399.5450000000001</v>
      </c>
    </row>
    <row r="315" spans="1:8" s="89" customFormat="1" ht="15" x14ac:dyDescent="0.25">
      <c r="A315" s="120">
        <v>45394</v>
      </c>
      <c r="B315" s="91" t="s">
        <v>1322</v>
      </c>
      <c r="C315" s="116" t="s">
        <v>8</v>
      </c>
      <c r="D315" s="92" t="s">
        <v>27</v>
      </c>
      <c r="E315" s="92" t="s">
        <v>5</v>
      </c>
      <c r="F315" s="95">
        <v>17.701999999999998</v>
      </c>
      <c r="G315" s="93">
        <v>0</v>
      </c>
      <c r="H315" s="102">
        <f t="shared" si="4"/>
        <v>0</v>
      </c>
    </row>
    <row r="316" spans="1:8" s="89" customFormat="1" ht="25.5" x14ac:dyDescent="0.25">
      <c r="A316" s="120">
        <v>45394</v>
      </c>
      <c r="B316" s="91" t="s">
        <v>1323</v>
      </c>
      <c r="C316" s="116" t="s">
        <v>34</v>
      </c>
      <c r="D316" s="92" t="s">
        <v>27</v>
      </c>
      <c r="E316" s="92" t="s">
        <v>336</v>
      </c>
      <c r="F316" s="95">
        <v>604.35200000000009</v>
      </c>
      <c r="G316" s="93">
        <v>3.5</v>
      </c>
      <c r="H316" s="102">
        <f t="shared" si="4"/>
        <v>2115.2320000000004</v>
      </c>
    </row>
    <row r="317" spans="1:8" s="89" customFormat="1" ht="15" x14ac:dyDescent="0.25">
      <c r="A317" s="120">
        <v>45394</v>
      </c>
      <c r="B317" s="91" t="s">
        <v>1324</v>
      </c>
      <c r="C317" s="116" t="s">
        <v>942</v>
      </c>
      <c r="D317" s="92" t="s">
        <v>27</v>
      </c>
      <c r="E317" s="92" t="s">
        <v>1221</v>
      </c>
      <c r="F317" s="95">
        <v>11.52</v>
      </c>
      <c r="G317" s="93">
        <v>3.5</v>
      </c>
      <c r="H317" s="102">
        <f t="shared" si="4"/>
        <v>40.32</v>
      </c>
    </row>
    <row r="318" spans="1:8" s="89" customFormat="1" ht="15" x14ac:dyDescent="0.25">
      <c r="A318" s="120">
        <v>45394</v>
      </c>
      <c r="B318" s="91" t="s">
        <v>1325</v>
      </c>
      <c r="C318" s="116" t="s">
        <v>10</v>
      </c>
      <c r="D318" s="92" t="s">
        <v>27</v>
      </c>
      <c r="E318" s="92" t="s">
        <v>325</v>
      </c>
      <c r="F318" s="95">
        <v>19.14</v>
      </c>
      <c r="G318" s="93">
        <v>3.5</v>
      </c>
      <c r="H318" s="102">
        <f t="shared" si="4"/>
        <v>66.990000000000009</v>
      </c>
    </row>
    <row r="319" spans="1:8" s="89" customFormat="1" ht="15" x14ac:dyDescent="0.25">
      <c r="A319" s="120">
        <v>45394</v>
      </c>
      <c r="B319" s="91" t="s">
        <v>1326</v>
      </c>
      <c r="C319" s="116" t="s">
        <v>10</v>
      </c>
      <c r="D319" s="92" t="s">
        <v>27</v>
      </c>
      <c r="E319" s="92" t="s">
        <v>325</v>
      </c>
      <c r="F319" s="95">
        <v>1582.789</v>
      </c>
      <c r="G319" s="93">
        <v>3.5</v>
      </c>
      <c r="H319" s="102">
        <f t="shared" si="4"/>
        <v>5539.7614999999996</v>
      </c>
    </row>
    <row r="320" spans="1:8" s="89" customFormat="1" ht="15" x14ac:dyDescent="0.25">
      <c r="A320" s="120">
        <v>45394</v>
      </c>
      <c r="B320" s="91" t="s">
        <v>1327</v>
      </c>
      <c r="C320" s="116" t="s">
        <v>944</v>
      </c>
      <c r="D320" s="92" t="s">
        <v>27</v>
      </c>
      <c r="E320" s="92" t="s">
        <v>340</v>
      </c>
      <c r="F320" s="95">
        <v>668.42000000000007</v>
      </c>
      <c r="G320" s="93">
        <v>3.5</v>
      </c>
      <c r="H320" s="102">
        <f t="shared" si="4"/>
        <v>2339.4700000000003</v>
      </c>
    </row>
    <row r="321" spans="1:8" s="89" customFormat="1" ht="15" x14ac:dyDescent="0.25">
      <c r="A321" s="120">
        <v>45394</v>
      </c>
      <c r="B321" s="91" t="s">
        <v>1328</v>
      </c>
      <c r="C321" s="116" t="s">
        <v>41</v>
      </c>
      <c r="D321" s="92" t="s">
        <v>27</v>
      </c>
      <c r="E321" s="92" t="s">
        <v>5</v>
      </c>
      <c r="F321" s="95">
        <v>11.744</v>
      </c>
      <c r="G321" s="93">
        <v>0</v>
      </c>
      <c r="H321" s="102">
        <f t="shared" si="4"/>
        <v>0</v>
      </c>
    </row>
    <row r="322" spans="1:8" s="89" customFormat="1" ht="29.25" customHeight="1" x14ac:dyDescent="0.25">
      <c r="A322" s="120">
        <v>45394</v>
      </c>
      <c r="B322" s="91" t="s">
        <v>1329</v>
      </c>
      <c r="C322" s="116" t="s">
        <v>13</v>
      </c>
      <c r="D322" s="92" t="s">
        <v>27</v>
      </c>
      <c r="E322" s="92" t="s">
        <v>947</v>
      </c>
      <c r="F322" s="95">
        <v>1092</v>
      </c>
      <c r="G322" s="93">
        <v>3.5</v>
      </c>
      <c r="H322" s="102">
        <f t="shared" si="4"/>
        <v>3822</v>
      </c>
    </row>
    <row r="323" spans="1:8" s="89" customFormat="1" ht="25.5" x14ac:dyDescent="0.25">
      <c r="A323" s="120">
        <v>45394</v>
      </c>
      <c r="B323" s="91" t="s">
        <v>1330</v>
      </c>
      <c r="C323" s="116" t="s">
        <v>11</v>
      </c>
      <c r="D323" s="92" t="s">
        <v>27</v>
      </c>
      <c r="E323" s="92" t="s">
        <v>932</v>
      </c>
      <c r="F323" s="95">
        <v>132.86799999999999</v>
      </c>
      <c r="G323" s="93">
        <v>0</v>
      </c>
      <c r="H323" s="102">
        <f t="shared" si="4"/>
        <v>0</v>
      </c>
    </row>
    <row r="324" spans="1:8" s="89" customFormat="1" ht="25.5" x14ac:dyDescent="0.25">
      <c r="A324" s="120">
        <v>45394</v>
      </c>
      <c r="B324" s="91" t="s">
        <v>1331</v>
      </c>
      <c r="C324" s="116" t="s">
        <v>32</v>
      </c>
      <c r="D324" s="92" t="s">
        <v>27</v>
      </c>
      <c r="E324" s="92" t="s">
        <v>5</v>
      </c>
      <c r="F324" s="95">
        <v>26.655999999999999</v>
      </c>
      <c r="G324" s="93">
        <v>0</v>
      </c>
      <c r="H324" s="102">
        <f t="shared" si="4"/>
        <v>0</v>
      </c>
    </row>
    <row r="325" spans="1:8" s="89" customFormat="1" ht="25.5" x14ac:dyDescent="0.25">
      <c r="A325" s="120">
        <v>45394</v>
      </c>
      <c r="B325" s="91" t="s">
        <v>1332</v>
      </c>
      <c r="C325" s="116" t="s">
        <v>32</v>
      </c>
      <c r="D325" s="92" t="s">
        <v>27</v>
      </c>
      <c r="E325" s="92" t="s">
        <v>5</v>
      </c>
      <c r="F325" s="95">
        <v>301.7</v>
      </c>
      <c r="G325" s="93">
        <v>0</v>
      </c>
      <c r="H325" s="102">
        <f t="shared" si="4"/>
        <v>0</v>
      </c>
    </row>
    <row r="326" spans="1:8" s="89" customFormat="1" ht="25.5" x14ac:dyDescent="0.25">
      <c r="A326" s="120">
        <v>45394</v>
      </c>
      <c r="B326" s="91" t="s">
        <v>1333</v>
      </c>
      <c r="C326" s="116" t="s">
        <v>32</v>
      </c>
      <c r="D326" s="92" t="s">
        <v>27</v>
      </c>
      <c r="E326" s="92" t="s">
        <v>473</v>
      </c>
      <c r="F326" s="95">
        <v>100.21600000000001</v>
      </c>
      <c r="G326" s="93">
        <v>3.5</v>
      </c>
      <c r="H326" s="102">
        <f t="shared" si="4"/>
        <v>350.75600000000003</v>
      </c>
    </row>
    <row r="327" spans="1:8" s="89" customFormat="1" ht="15" x14ac:dyDescent="0.25">
      <c r="A327" s="120">
        <v>45394</v>
      </c>
      <c r="B327" s="91" t="s">
        <v>1334</v>
      </c>
      <c r="C327" s="116" t="s">
        <v>956</v>
      </c>
      <c r="D327" s="92" t="s">
        <v>27</v>
      </c>
      <c r="E327" s="92" t="s">
        <v>957</v>
      </c>
      <c r="F327" s="95">
        <v>608.21499999999992</v>
      </c>
      <c r="G327" s="93">
        <v>3.5</v>
      </c>
      <c r="H327" s="102">
        <f t="shared" si="4"/>
        <v>2128.7524999999996</v>
      </c>
    </row>
    <row r="328" spans="1:8" s="89" customFormat="1" ht="15" x14ac:dyDescent="0.25">
      <c r="A328" s="120">
        <v>45394</v>
      </c>
      <c r="B328" s="91" t="s">
        <v>1335</v>
      </c>
      <c r="C328" s="116" t="s">
        <v>308</v>
      </c>
      <c r="D328" s="92" t="s">
        <v>27</v>
      </c>
      <c r="E328" s="92" t="s">
        <v>331</v>
      </c>
      <c r="F328" s="95">
        <v>3036.297</v>
      </c>
      <c r="G328" s="93">
        <v>3.5</v>
      </c>
      <c r="H328" s="102">
        <f t="shared" ref="H328:H391" si="5">F328*G328</f>
        <v>10627.039500000001</v>
      </c>
    </row>
    <row r="329" spans="1:8" s="89" customFormat="1" ht="15" x14ac:dyDescent="0.25">
      <c r="A329" s="120">
        <v>45394</v>
      </c>
      <c r="B329" s="91" t="s">
        <v>1336</v>
      </c>
      <c r="C329" s="116" t="s">
        <v>305</v>
      </c>
      <c r="D329" s="92" t="s">
        <v>27</v>
      </c>
      <c r="E329" s="92" t="s">
        <v>337</v>
      </c>
      <c r="F329" s="95">
        <v>488.64</v>
      </c>
      <c r="G329" s="93">
        <v>3.5</v>
      </c>
      <c r="H329" s="102">
        <f t="shared" si="5"/>
        <v>1710.24</v>
      </c>
    </row>
    <row r="330" spans="1:8" s="89" customFormat="1" ht="15" x14ac:dyDescent="0.25">
      <c r="A330" s="120">
        <v>45394</v>
      </c>
      <c r="B330" s="91" t="s">
        <v>1337</v>
      </c>
      <c r="C330" s="116" t="s">
        <v>305</v>
      </c>
      <c r="D330" s="92" t="s">
        <v>27</v>
      </c>
      <c r="E330" s="92" t="s">
        <v>337</v>
      </c>
      <c r="F330" s="95">
        <v>578</v>
      </c>
      <c r="G330" s="93">
        <v>3.5</v>
      </c>
      <c r="H330" s="102">
        <f t="shared" si="5"/>
        <v>2023</v>
      </c>
    </row>
    <row r="331" spans="1:8" s="89" customFormat="1" ht="25.5" customHeight="1" x14ac:dyDescent="0.25">
      <c r="A331" s="120">
        <v>45395</v>
      </c>
      <c r="B331" s="91" t="s">
        <v>1338</v>
      </c>
      <c r="C331" s="116" t="s">
        <v>13</v>
      </c>
      <c r="D331" s="92" t="s">
        <v>27</v>
      </c>
      <c r="E331" s="92" t="s">
        <v>1088</v>
      </c>
      <c r="F331" s="95">
        <v>722.6099999999999</v>
      </c>
      <c r="G331" s="93">
        <v>3.5</v>
      </c>
      <c r="H331" s="102">
        <f t="shared" si="5"/>
        <v>2529.1349999999998</v>
      </c>
    </row>
    <row r="332" spans="1:8" s="89" customFormat="1" ht="15" x14ac:dyDescent="0.25">
      <c r="A332" s="120">
        <v>45395</v>
      </c>
      <c r="B332" s="91" t="s">
        <v>1339</v>
      </c>
      <c r="C332" s="116" t="s">
        <v>43</v>
      </c>
      <c r="D332" s="92" t="s">
        <v>27</v>
      </c>
      <c r="E332" s="92" t="s">
        <v>680</v>
      </c>
      <c r="F332" s="95">
        <v>2408.6999999999998</v>
      </c>
      <c r="G332" s="93">
        <v>3.5</v>
      </c>
      <c r="H332" s="102">
        <f t="shared" si="5"/>
        <v>8430.4499999999989</v>
      </c>
    </row>
    <row r="333" spans="1:8" s="89" customFormat="1" ht="25.5" x14ac:dyDescent="0.25">
      <c r="A333" s="120">
        <v>45395</v>
      </c>
      <c r="B333" s="91" t="s">
        <v>1340</v>
      </c>
      <c r="C333" s="116" t="s">
        <v>317</v>
      </c>
      <c r="D333" s="92" t="s">
        <v>27</v>
      </c>
      <c r="E333" s="92" t="s">
        <v>334</v>
      </c>
      <c r="F333" s="95">
        <v>1686.0900000000001</v>
      </c>
      <c r="G333" s="93">
        <v>3.5</v>
      </c>
      <c r="H333" s="102">
        <f t="shared" si="5"/>
        <v>5901.3150000000005</v>
      </c>
    </row>
    <row r="334" spans="1:8" s="89" customFormat="1" ht="15" x14ac:dyDescent="0.25">
      <c r="A334" s="120">
        <v>45395</v>
      </c>
      <c r="B334" s="91" t="s">
        <v>1341</v>
      </c>
      <c r="C334" s="116" t="s">
        <v>320</v>
      </c>
      <c r="D334" s="92" t="s">
        <v>27</v>
      </c>
      <c r="E334" s="92" t="s">
        <v>332</v>
      </c>
      <c r="F334" s="95">
        <v>189.89000000000001</v>
      </c>
      <c r="G334" s="93">
        <v>3.5</v>
      </c>
      <c r="H334" s="102">
        <f t="shared" si="5"/>
        <v>664.61500000000001</v>
      </c>
    </row>
    <row r="335" spans="1:8" s="89" customFormat="1" ht="15" x14ac:dyDescent="0.25">
      <c r="A335" s="120">
        <v>45395</v>
      </c>
      <c r="B335" s="91" t="s">
        <v>1342</v>
      </c>
      <c r="C335" s="116" t="s">
        <v>320</v>
      </c>
      <c r="D335" s="92" t="s">
        <v>27</v>
      </c>
      <c r="E335" s="92" t="s">
        <v>332</v>
      </c>
      <c r="F335" s="95">
        <v>25.34</v>
      </c>
      <c r="G335" s="93">
        <v>3.5</v>
      </c>
      <c r="H335" s="102">
        <f t="shared" si="5"/>
        <v>88.69</v>
      </c>
    </row>
    <row r="336" spans="1:8" s="89" customFormat="1" ht="15" x14ac:dyDescent="0.25">
      <c r="A336" s="120">
        <v>45395</v>
      </c>
      <c r="B336" s="91" t="s">
        <v>1343</v>
      </c>
      <c r="C336" s="116" t="s">
        <v>8</v>
      </c>
      <c r="D336" s="92" t="s">
        <v>27</v>
      </c>
      <c r="E336" s="92" t="s">
        <v>5</v>
      </c>
      <c r="F336" s="95">
        <v>649.20000000000005</v>
      </c>
      <c r="G336" s="93">
        <v>0</v>
      </c>
      <c r="H336" s="102">
        <f t="shared" si="5"/>
        <v>0</v>
      </c>
    </row>
    <row r="337" spans="1:8" s="89" customFormat="1" ht="25.5" x14ac:dyDescent="0.25">
      <c r="A337" s="120">
        <v>45395</v>
      </c>
      <c r="B337" s="91" t="s">
        <v>1344</v>
      </c>
      <c r="C337" s="116" t="s">
        <v>20</v>
      </c>
      <c r="D337" s="92" t="s">
        <v>27</v>
      </c>
      <c r="E337" s="92" t="s">
        <v>473</v>
      </c>
      <c r="F337" s="95">
        <v>2777.1279999999997</v>
      </c>
      <c r="G337" s="93">
        <v>3.5</v>
      </c>
      <c r="H337" s="102">
        <f t="shared" si="5"/>
        <v>9719.9479999999985</v>
      </c>
    </row>
    <row r="338" spans="1:8" s="89" customFormat="1" ht="25.5" x14ac:dyDescent="0.25">
      <c r="A338" s="120">
        <v>45395</v>
      </c>
      <c r="B338" s="91" t="s">
        <v>1345</v>
      </c>
      <c r="C338" s="116" t="s">
        <v>1000</v>
      </c>
      <c r="D338" s="92" t="s">
        <v>27</v>
      </c>
      <c r="E338" s="92" t="s">
        <v>5</v>
      </c>
      <c r="F338" s="95">
        <v>54.795999999999999</v>
      </c>
      <c r="G338" s="93">
        <v>0</v>
      </c>
      <c r="H338" s="102">
        <f t="shared" si="5"/>
        <v>0</v>
      </c>
    </row>
    <row r="339" spans="1:8" s="89" customFormat="1" ht="25.5" x14ac:dyDescent="0.25">
      <c r="A339" s="120">
        <v>45395</v>
      </c>
      <c r="B339" s="91" t="s">
        <v>1346</v>
      </c>
      <c r="C339" s="116" t="s">
        <v>1000</v>
      </c>
      <c r="D339" s="92" t="s">
        <v>27</v>
      </c>
      <c r="E339" s="92" t="s">
        <v>5</v>
      </c>
      <c r="F339" s="95">
        <v>57.664000000000001</v>
      </c>
      <c r="G339" s="93">
        <v>0</v>
      </c>
      <c r="H339" s="102">
        <f t="shared" si="5"/>
        <v>0</v>
      </c>
    </row>
    <row r="340" spans="1:8" s="89" customFormat="1" ht="25.5" x14ac:dyDescent="0.25">
      <c r="A340" s="120">
        <v>45395</v>
      </c>
      <c r="B340" s="91" t="s">
        <v>1347</v>
      </c>
      <c r="C340" s="116" t="s">
        <v>9</v>
      </c>
      <c r="D340" s="92" t="s">
        <v>27</v>
      </c>
      <c r="E340" s="92" t="s">
        <v>5</v>
      </c>
      <c r="F340" s="95">
        <v>734.24799999999993</v>
      </c>
      <c r="G340" s="93">
        <v>0</v>
      </c>
      <c r="H340" s="102">
        <f t="shared" si="5"/>
        <v>0</v>
      </c>
    </row>
    <row r="341" spans="1:8" s="89" customFormat="1" ht="25.5" x14ac:dyDescent="0.25">
      <c r="A341" s="120">
        <v>45395</v>
      </c>
      <c r="B341" s="91" t="s">
        <v>1348</v>
      </c>
      <c r="C341" s="116" t="s">
        <v>11</v>
      </c>
      <c r="D341" s="92" t="s">
        <v>27</v>
      </c>
      <c r="E341" s="92" t="s">
        <v>1953</v>
      </c>
      <c r="F341" s="95">
        <v>867</v>
      </c>
      <c r="G341" s="93">
        <v>3.5</v>
      </c>
      <c r="H341" s="102">
        <f t="shared" si="5"/>
        <v>3034.5</v>
      </c>
    </row>
    <row r="342" spans="1:8" s="89" customFormat="1" ht="25.5" x14ac:dyDescent="0.25">
      <c r="A342" s="120">
        <v>45395</v>
      </c>
      <c r="B342" s="91" t="s">
        <v>1349</v>
      </c>
      <c r="C342" s="116" t="s">
        <v>11</v>
      </c>
      <c r="D342" s="92" t="s">
        <v>27</v>
      </c>
      <c r="E342" s="92" t="s">
        <v>932</v>
      </c>
      <c r="F342" s="95">
        <v>71.97</v>
      </c>
      <c r="G342" s="93">
        <v>0</v>
      </c>
      <c r="H342" s="102">
        <f t="shared" si="5"/>
        <v>0</v>
      </c>
    </row>
    <row r="343" spans="1:8" s="89" customFormat="1" ht="28.5" customHeight="1" x14ac:dyDescent="0.25">
      <c r="A343" s="120">
        <v>45395</v>
      </c>
      <c r="B343" s="91" t="s">
        <v>1350</v>
      </c>
      <c r="C343" s="116" t="s">
        <v>13</v>
      </c>
      <c r="D343" s="92" t="s">
        <v>27</v>
      </c>
      <c r="E343" s="92" t="s">
        <v>932</v>
      </c>
      <c r="F343" s="95">
        <v>194.72899999999998</v>
      </c>
      <c r="G343" s="93">
        <v>0</v>
      </c>
      <c r="H343" s="102">
        <f t="shared" si="5"/>
        <v>0</v>
      </c>
    </row>
    <row r="344" spans="1:8" s="89" customFormat="1" ht="25.5" x14ac:dyDescent="0.25">
      <c r="A344" s="120">
        <v>45395</v>
      </c>
      <c r="B344" s="91" t="s">
        <v>1351</v>
      </c>
      <c r="C344" s="116" t="s">
        <v>35</v>
      </c>
      <c r="D344" s="92" t="s">
        <v>27</v>
      </c>
      <c r="E344" s="92" t="s">
        <v>5</v>
      </c>
      <c r="F344" s="95">
        <v>450.21400000000006</v>
      </c>
      <c r="G344" s="93">
        <v>0</v>
      </c>
      <c r="H344" s="102">
        <f t="shared" si="5"/>
        <v>0</v>
      </c>
    </row>
    <row r="345" spans="1:8" s="89" customFormat="1" ht="25.5" x14ac:dyDescent="0.25">
      <c r="A345" s="120">
        <v>45395</v>
      </c>
      <c r="B345" s="91" t="s">
        <v>1352</v>
      </c>
      <c r="C345" s="116" t="s">
        <v>9</v>
      </c>
      <c r="D345" s="92" t="s">
        <v>27</v>
      </c>
      <c r="E345" s="92" t="s">
        <v>5</v>
      </c>
      <c r="F345" s="95">
        <v>32.480000000000004</v>
      </c>
      <c r="G345" s="93">
        <v>0</v>
      </c>
      <c r="H345" s="102">
        <f t="shared" si="5"/>
        <v>0</v>
      </c>
    </row>
    <row r="346" spans="1:8" s="89" customFormat="1" ht="15" x14ac:dyDescent="0.25">
      <c r="A346" s="120">
        <v>45395</v>
      </c>
      <c r="B346" s="91" t="s">
        <v>1353</v>
      </c>
      <c r="C346" s="116" t="s">
        <v>318</v>
      </c>
      <c r="D346" s="92" t="s">
        <v>27</v>
      </c>
      <c r="E346" s="92" t="s">
        <v>343</v>
      </c>
      <c r="F346" s="95">
        <v>616.73299999999995</v>
      </c>
      <c r="G346" s="93">
        <v>3.5</v>
      </c>
      <c r="H346" s="102">
        <f t="shared" si="5"/>
        <v>2158.5654999999997</v>
      </c>
    </row>
    <row r="347" spans="1:8" s="89" customFormat="1" ht="15" x14ac:dyDescent="0.25">
      <c r="A347" s="120">
        <v>45395</v>
      </c>
      <c r="B347" s="91" t="s">
        <v>1354</v>
      </c>
      <c r="C347" s="116" t="s">
        <v>1355</v>
      </c>
      <c r="D347" s="92" t="s">
        <v>27</v>
      </c>
      <c r="E347" s="92" t="s">
        <v>991</v>
      </c>
      <c r="F347" s="95">
        <v>950.8280000000002</v>
      </c>
      <c r="G347" s="93">
        <v>3.5</v>
      </c>
      <c r="H347" s="102">
        <f t="shared" si="5"/>
        <v>3327.8980000000006</v>
      </c>
    </row>
    <row r="348" spans="1:8" s="89" customFormat="1" ht="15" x14ac:dyDescent="0.25">
      <c r="A348" s="120">
        <v>45395</v>
      </c>
      <c r="B348" s="91" t="s">
        <v>1356</v>
      </c>
      <c r="C348" s="116" t="s">
        <v>972</v>
      </c>
      <c r="D348" s="92" t="s">
        <v>27</v>
      </c>
      <c r="E348" s="92" t="s">
        <v>973</v>
      </c>
      <c r="F348" s="95">
        <v>1658.4860000000001</v>
      </c>
      <c r="G348" s="93">
        <v>3.5</v>
      </c>
      <c r="H348" s="102">
        <f t="shared" si="5"/>
        <v>5804.701</v>
      </c>
    </row>
    <row r="349" spans="1:8" s="89" customFormat="1" ht="15" x14ac:dyDescent="0.25">
      <c r="A349" s="120">
        <v>45395</v>
      </c>
      <c r="B349" s="91" t="s">
        <v>1357</v>
      </c>
      <c r="C349" s="116" t="s">
        <v>954</v>
      </c>
      <c r="D349" s="92" t="s">
        <v>27</v>
      </c>
      <c r="E349" s="92" t="s">
        <v>1950</v>
      </c>
      <c r="F349" s="95">
        <v>963.48</v>
      </c>
      <c r="G349" s="93">
        <v>3.5</v>
      </c>
      <c r="H349" s="102">
        <f t="shared" si="5"/>
        <v>3372.1800000000003</v>
      </c>
    </row>
    <row r="350" spans="1:8" s="89" customFormat="1" ht="15" x14ac:dyDescent="0.25">
      <c r="A350" s="120">
        <v>45395</v>
      </c>
      <c r="B350" s="91" t="s">
        <v>1358</v>
      </c>
      <c r="C350" s="116" t="s">
        <v>954</v>
      </c>
      <c r="D350" s="92" t="s">
        <v>27</v>
      </c>
      <c r="E350" s="92" t="s">
        <v>1950</v>
      </c>
      <c r="F350" s="95">
        <v>641.13999999999987</v>
      </c>
      <c r="G350" s="93">
        <v>3.5</v>
      </c>
      <c r="H350" s="102">
        <f t="shared" si="5"/>
        <v>2243.9899999999998</v>
      </c>
    </row>
    <row r="351" spans="1:8" s="89" customFormat="1" ht="25.5" x14ac:dyDescent="0.25">
      <c r="A351" s="120">
        <v>45395</v>
      </c>
      <c r="B351" s="91" t="s">
        <v>1359</v>
      </c>
      <c r="C351" s="116" t="s">
        <v>935</v>
      </c>
      <c r="D351" s="92" t="s">
        <v>27</v>
      </c>
      <c r="E351" s="92" t="s">
        <v>5</v>
      </c>
      <c r="F351" s="95">
        <v>5.56</v>
      </c>
      <c r="G351" s="93">
        <v>0</v>
      </c>
      <c r="H351" s="102">
        <f t="shared" si="5"/>
        <v>0</v>
      </c>
    </row>
    <row r="352" spans="1:8" s="89" customFormat="1" ht="15" x14ac:dyDescent="0.25">
      <c r="A352" s="120">
        <v>45395</v>
      </c>
      <c r="B352" s="91" t="s">
        <v>1360</v>
      </c>
      <c r="C352" s="116" t="s">
        <v>8</v>
      </c>
      <c r="D352" s="92" t="s">
        <v>27</v>
      </c>
      <c r="E352" s="92" t="s">
        <v>5</v>
      </c>
      <c r="F352" s="95">
        <v>83.495999999999995</v>
      </c>
      <c r="G352" s="93">
        <v>0</v>
      </c>
      <c r="H352" s="102">
        <f t="shared" si="5"/>
        <v>0</v>
      </c>
    </row>
    <row r="353" spans="1:8" s="89" customFormat="1" ht="15" x14ac:dyDescent="0.25">
      <c r="A353" s="120">
        <v>45395</v>
      </c>
      <c r="B353" s="91" t="s">
        <v>1361</v>
      </c>
      <c r="C353" s="116" t="s">
        <v>305</v>
      </c>
      <c r="D353" s="92" t="s">
        <v>27</v>
      </c>
      <c r="E353" s="92" t="s">
        <v>337</v>
      </c>
      <c r="F353" s="95">
        <v>52.688000000000002</v>
      </c>
      <c r="G353" s="93">
        <v>3.5</v>
      </c>
      <c r="H353" s="102">
        <f t="shared" si="5"/>
        <v>184.40800000000002</v>
      </c>
    </row>
    <row r="354" spans="1:8" s="89" customFormat="1" ht="15" x14ac:dyDescent="0.25">
      <c r="A354" s="120">
        <v>45395</v>
      </c>
      <c r="B354" s="91" t="s">
        <v>1362</v>
      </c>
      <c r="C354" s="116" t="s">
        <v>358</v>
      </c>
      <c r="D354" s="92" t="s">
        <v>27</v>
      </c>
      <c r="E354" s="92" t="s">
        <v>349</v>
      </c>
      <c r="F354" s="95">
        <v>63.081000000000003</v>
      </c>
      <c r="G354" s="93">
        <v>3.5</v>
      </c>
      <c r="H354" s="102">
        <f t="shared" si="5"/>
        <v>220.7835</v>
      </c>
    </row>
    <row r="355" spans="1:8" s="89" customFormat="1" ht="25.5" x14ac:dyDescent="0.25">
      <c r="A355" s="120">
        <v>45395</v>
      </c>
      <c r="B355" s="91" t="s">
        <v>1363</v>
      </c>
      <c r="C355" s="116" t="s">
        <v>314</v>
      </c>
      <c r="D355" s="92" t="s">
        <v>27</v>
      </c>
      <c r="E355" s="92" t="s">
        <v>339</v>
      </c>
      <c r="F355" s="95">
        <v>21.591999999999999</v>
      </c>
      <c r="G355" s="93">
        <v>3.5</v>
      </c>
      <c r="H355" s="102">
        <f t="shared" si="5"/>
        <v>75.572000000000003</v>
      </c>
    </row>
    <row r="356" spans="1:8" s="89" customFormat="1" ht="25.5" x14ac:dyDescent="0.25">
      <c r="A356" s="120">
        <v>45395</v>
      </c>
      <c r="B356" s="91" t="s">
        <v>1364</v>
      </c>
      <c r="C356" s="116" t="s">
        <v>34</v>
      </c>
      <c r="D356" s="92" t="s">
        <v>27</v>
      </c>
      <c r="E356" s="92" t="s">
        <v>336</v>
      </c>
      <c r="F356" s="95">
        <v>37.5</v>
      </c>
      <c r="G356" s="93">
        <v>3.5</v>
      </c>
      <c r="H356" s="102">
        <f t="shared" si="5"/>
        <v>131.25</v>
      </c>
    </row>
    <row r="357" spans="1:8" s="89" customFormat="1" ht="15" x14ac:dyDescent="0.25">
      <c r="A357" s="120">
        <v>45395</v>
      </c>
      <c r="B357" s="91" t="s">
        <v>1365</v>
      </c>
      <c r="C357" s="116" t="s">
        <v>950</v>
      </c>
      <c r="D357" s="92" t="s">
        <v>27</v>
      </c>
      <c r="E357" s="92" t="s">
        <v>951</v>
      </c>
      <c r="F357" s="95">
        <v>525.08400000000006</v>
      </c>
      <c r="G357" s="93">
        <v>3.5</v>
      </c>
      <c r="H357" s="102">
        <f t="shared" si="5"/>
        <v>1837.7940000000003</v>
      </c>
    </row>
    <row r="358" spans="1:8" s="89" customFormat="1" ht="25.5" x14ac:dyDescent="0.25">
      <c r="A358" s="120">
        <v>45395</v>
      </c>
      <c r="B358" s="91" t="s">
        <v>1366</v>
      </c>
      <c r="C358" s="116" t="s">
        <v>32</v>
      </c>
      <c r="D358" s="92" t="s">
        <v>27</v>
      </c>
      <c r="E358" s="92" t="s">
        <v>5</v>
      </c>
      <c r="F358" s="95">
        <v>130.76499999999999</v>
      </c>
      <c r="G358" s="93">
        <v>0</v>
      </c>
      <c r="H358" s="102">
        <f t="shared" si="5"/>
        <v>0</v>
      </c>
    </row>
    <row r="359" spans="1:8" s="89" customFormat="1" ht="25.5" x14ac:dyDescent="0.25">
      <c r="A359" s="120">
        <v>45395</v>
      </c>
      <c r="B359" s="91" t="s">
        <v>1367</v>
      </c>
      <c r="C359" s="116" t="s">
        <v>9</v>
      </c>
      <c r="D359" s="92" t="s">
        <v>27</v>
      </c>
      <c r="E359" s="92" t="s">
        <v>5</v>
      </c>
      <c r="F359" s="95">
        <v>78.977999999999994</v>
      </c>
      <c r="G359" s="93">
        <v>0</v>
      </c>
      <c r="H359" s="102">
        <f t="shared" si="5"/>
        <v>0</v>
      </c>
    </row>
    <row r="360" spans="1:8" s="89" customFormat="1" ht="25.5" x14ac:dyDescent="0.25">
      <c r="A360" s="120">
        <v>45395</v>
      </c>
      <c r="B360" s="91" t="s">
        <v>1368</v>
      </c>
      <c r="C360" s="116" t="s">
        <v>32</v>
      </c>
      <c r="D360" s="92" t="s">
        <v>27</v>
      </c>
      <c r="E360" s="92" t="s">
        <v>5</v>
      </c>
      <c r="F360" s="95">
        <v>86.7</v>
      </c>
      <c r="G360" s="93">
        <v>0</v>
      </c>
      <c r="H360" s="102">
        <f t="shared" si="5"/>
        <v>0</v>
      </c>
    </row>
    <row r="361" spans="1:8" s="89" customFormat="1" ht="15" x14ac:dyDescent="0.25">
      <c r="A361" s="120">
        <v>45395</v>
      </c>
      <c r="B361" s="94" t="s">
        <v>1369</v>
      </c>
      <c r="C361" s="116" t="s">
        <v>931</v>
      </c>
      <c r="D361" s="92" t="s">
        <v>27</v>
      </c>
      <c r="E361" s="92" t="s">
        <v>932</v>
      </c>
      <c r="F361" s="96">
        <v>23</v>
      </c>
      <c r="G361" s="93">
        <v>0</v>
      </c>
      <c r="H361" s="102">
        <f t="shared" si="5"/>
        <v>0</v>
      </c>
    </row>
    <row r="362" spans="1:8" s="89" customFormat="1" ht="25.5" x14ac:dyDescent="0.25">
      <c r="A362" s="120">
        <v>45397</v>
      </c>
      <c r="B362" s="91" t="s">
        <v>1370</v>
      </c>
      <c r="C362" s="116" t="s">
        <v>40</v>
      </c>
      <c r="D362" s="92" t="s">
        <v>27</v>
      </c>
      <c r="E362" s="92" t="s">
        <v>346</v>
      </c>
      <c r="F362" s="95">
        <v>1265.6699999999996</v>
      </c>
      <c r="G362" s="93">
        <v>3.5</v>
      </c>
      <c r="H362" s="102">
        <f t="shared" si="5"/>
        <v>4429.8449999999984</v>
      </c>
    </row>
    <row r="363" spans="1:8" s="89" customFormat="1" ht="15" x14ac:dyDescent="0.25">
      <c r="A363" s="120">
        <v>45397</v>
      </c>
      <c r="B363" s="91" t="s">
        <v>1371</v>
      </c>
      <c r="C363" s="116" t="s">
        <v>934</v>
      </c>
      <c r="D363" s="92" t="s">
        <v>27</v>
      </c>
      <c r="E363" s="92" t="s">
        <v>5</v>
      </c>
      <c r="F363" s="95">
        <v>38.200000000000003</v>
      </c>
      <c r="G363" s="93">
        <v>0</v>
      </c>
      <c r="H363" s="102">
        <f t="shared" si="5"/>
        <v>0</v>
      </c>
    </row>
    <row r="364" spans="1:8" s="89" customFormat="1" ht="15" x14ac:dyDescent="0.25">
      <c r="A364" s="120">
        <v>45397</v>
      </c>
      <c r="B364" s="91" t="s">
        <v>1372</v>
      </c>
      <c r="C364" s="116" t="s">
        <v>8</v>
      </c>
      <c r="D364" s="92" t="s">
        <v>27</v>
      </c>
      <c r="E364" s="92" t="s">
        <v>5</v>
      </c>
      <c r="F364" s="95">
        <v>47.79</v>
      </c>
      <c r="G364" s="93">
        <v>0</v>
      </c>
      <c r="H364" s="102">
        <f t="shared" si="5"/>
        <v>0</v>
      </c>
    </row>
    <row r="365" spans="1:8" s="89" customFormat="1" ht="25.5" x14ac:dyDescent="0.25">
      <c r="A365" s="120">
        <v>45397</v>
      </c>
      <c r="B365" s="91" t="s">
        <v>1373</v>
      </c>
      <c r="C365" s="116" t="s">
        <v>32</v>
      </c>
      <c r="D365" s="92" t="s">
        <v>27</v>
      </c>
      <c r="E365" s="92" t="s">
        <v>5</v>
      </c>
      <c r="F365" s="95">
        <v>132.4</v>
      </c>
      <c r="G365" s="93">
        <v>0</v>
      </c>
      <c r="H365" s="102">
        <f t="shared" si="5"/>
        <v>0</v>
      </c>
    </row>
    <row r="366" spans="1:8" s="89" customFormat="1" ht="25.5" x14ac:dyDescent="0.25">
      <c r="A366" s="120">
        <v>45397</v>
      </c>
      <c r="B366" s="91" t="s">
        <v>1374</v>
      </c>
      <c r="C366" s="116" t="s">
        <v>946</v>
      </c>
      <c r="D366" s="92" t="s">
        <v>27</v>
      </c>
      <c r="E366" s="92" t="s">
        <v>5</v>
      </c>
      <c r="F366" s="95">
        <v>52.96</v>
      </c>
      <c r="G366" s="93">
        <v>0</v>
      </c>
      <c r="H366" s="102">
        <f t="shared" si="5"/>
        <v>0</v>
      </c>
    </row>
    <row r="367" spans="1:8" s="89" customFormat="1" ht="15" x14ac:dyDescent="0.25">
      <c r="A367" s="120">
        <v>45397</v>
      </c>
      <c r="B367" s="91" t="s">
        <v>1375</v>
      </c>
      <c r="C367" s="116" t="s">
        <v>934</v>
      </c>
      <c r="D367" s="92" t="s">
        <v>27</v>
      </c>
      <c r="E367" s="92" t="s">
        <v>5</v>
      </c>
      <c r="F367" s="95">
        <v>264.8</v>
      </c>
      <c r="G367" s="93">
        <v>0</v>
      </c>
      <c r="H367" s="102">
        <f t="shared" si="5"/>
        <v>0</v>
      </c>
    </row>
    <row r="368" spans="1:8" s="89" customFormat="1" ht="15" x14ac:dyDescent="0.25">
      <c r="A368" s="120">
        <v>45397</v>
      </c>
      <c r="B368" s="91" t="s">
        <v>1376</v>
      </c>
      <c r="C368" s="116" t="s">
        <v>313</v>
      </c>
      <c r="D368" s="92" t="s">
        <v>27</v>
      </c>
      <c r="E368" s="92" t="s">
        <v>326</v>
      </c>
      <c r="F368" s="95">
        <v>656.08499999999992</v>
      </c>
      <c r="G368" s="93">
        <v>3.5</v>
      </c>
      <c r="H368" s="102">
        <f t="shared" si="5"/>
        <v>2296.2974999999997</v>
      </c>
    </row>
    <row r="369" spans="1:8" s="89" customFormat="1" ht="15" x14ac:dyDescent="0.25">
      <c r="A369" s="120">
        <v>45397</v>
      </c>
      <c r="B369" s="91" t="s">
        <v>1377</v>
      </c>
      <c r="C369" s="116" t="s">
        <v>10</v>
      </c>
      <c r="D369" s="92" t="s">
        <v>27</v>
      </c>
      <c r="E369" s="92" t="s">
        <v>325</v>
      </c>
      <c r="F369" s="95">
        <v>130.5</v>
      </c>
      <c r="G369" s="93">
        <v>3.5</v>
      </c>
      <c r="H369" s="102">
        <f t="shared" si="5"/>
        <v>456.75</v>
      </c>
    </row>
    <row r="370" spans="1:8" s="89" customFormat="1" ht="25.5" x14ac:dyDescent="0.25">
      <c r="A370" s="120">
        <v>45397</v>
      </c>
      <c r="B370" s="91" t="s">
        <v>1378</v>
      </c>
      <c r="C370" s="116" t="s">
        <v>935</v>
      </c>
      <c r="D370" s="92" t="s">
        <v>27</v>
      </c>
      <c r="E370" s="92" t="s">
        <v>1379</v>
      </c>
      <c r="F370" s="95">
        <v>140.49</v>
      </c>
      <c r="G370" s="93">
        <v>3.5</v>
      </c>
      <c r="H370" s="102">
        <f t="shared" si="5"/>
        <v>491.71500000000003</v>
      </c>
    </row>
    <row r="371" spans="1:8" s="89" customFormat="1" ht="15" x14ac:dyDescent="0.25">
      <c r="A371" s="120">
        <v>45397</v>
      </c>
      <c r="B371" s="91" t="s">
        <v>1380</v>
      </c>
      <c r="C371" s="116" t="s">
        <v>18</v>
      </c>
      <c r="D371" s="92" t="s">
        <v>27</v>
      </c>
      <c r="E371" s="92" t="s">
        <v>329</v>
      </c>
      <c r="F371" s="95">
        <v>578.01400000000001</v>
      </c>
      <c r="G371" s="93">
        <v>3.5</v>
      </c>
      <c r="H371" s="102">
        <f t="shared" si="5"/>
        <v>2023.049</v>
      </c>
    </row>
    <row r="372" spans="1:8" s="89" customFormat="1" ht="25.5" x14ac:dyDescent="0.25">
      <c r="A372" s="120">
        <v>45397</v>
      </c>
      <c r="B372" s="91" t="s">
        <v>1381</v>
      </c>
      <c r="C372" s="116" t="s">
        <v>35</v>
      </c>
      <c r="D372" s="92" t="s">
        <v>27</v>
      </c>
      <c r="E372" s="92" t="s">
        <v>5</v>
      </c>
      <c r="F372" s="95">
        <v>184.43399999999997</v>
      </c>
      <c r="G372" s="93">
        <v>0</v>
      </c>
      <c r="H372" s="102">
        <f t="shared" si="5"/>
        <v>0</v>
      </c>
    </row>
    <row r="373" spans="1:8" s="89" customFormat="1" ht="25.5" x14ac:dyDescent="0.25">
      <c r="A373" s="120">
        <v>45397</v>
      </c>
      <c r="B373" s="91" t="s">
        <v>1382</v>
      </c>
      <c r="C373" s="116" t="s">
        <v>935</v>
      </c>
      <c r="D373" s="92" t="s">
        <v>27</v>
      </c>
      <c r="E373" s="92" t="s">
        <v>955</v>
      </c>
      <c r="F373" s="95">
        <v>5821.0249999999996</v>
      </c>
      <c r="G373" s="93">
        <v>3.5</v>
      </c>
      <c r="H373" s="102">
        <f t="shared" si="5"/>
        <v>20373.587499999998</v>
      </c>
    </row>
    <row r="374" spans="1:8" s="89" customFormat="1" ht="25.5" x14ac:dyDescent="0.25">
      <c r="A374" s="120">
        <v>45397</v>
      </c>
      <c r="B374" s="91" t="s">
        <v>1383</v>
      </c>
      <c r="C374" s="116" t="s">
        <v>963</v>
      </c>
      <c r="D374" s="92" t="s">
        <v>27</v>
      </c>
      <c r="E374" s="92" t="s">
        <v>964</v>
      </c>
      <c r="F374" s="95">
        <v>1472.1119999999999</v>
      </c>
      <c r="G374" s="93">
        <v>3.5</v>
      </c>
      <c r="H374" s="102">
        <f t="shared" si="5"/>
        <v>5152.3919999999998</v>
      </c>
    </row>
    <row r="375" spans="1:8" s="89" customFormat="1" ht="15" x14ac:dyDescent="0.25">
      <c r="A375" s="120">
        <v>45397</v>
      </c>
      <c r="B375" s="91" t="s">
        <v>1384</v>
      </c>
      <c r="C375" s="116" t="s">
        <v>929</v>
      </c>
      <c r="D375" s="92" t="s">
        <v>27</v>
      </c>
      <c r="E375" s="92" t="s">
        <v>930</v>
      </c>
      <c r="F375" s="95">
        <v>1203.18</v>
      </c>
      <c r="G375" s="93">
        <v>3.5</v>
      </c>
      <c r="H375" s="102">
        <f t="shared" si="5"/>
        <v>4211.13</v>
      </c>
    </row>
    <row r="376" spans="1:8" s="89" customFormat="1" ht="25.5" x14ac:dyDescent="0.25">
      <c r="A376" s="120">
        <v>45397</v>
      </c>
      <c r="B376" s="91" t="s">
        <v>1385</v>
      </c>
      <c r="C376" s="116" t="s">
        <v>16</v>
      </c>
      <c r="D376" s="92" t="s">
        <v>27</v>
      </c>
      <c r="E376" s="92" t="s">
        <v>330</v>
      </c>
      <c r="F376" s="95">
        <v>1888.4499999999998</v>
      </c>
      <c r="G376" s="93">
        <v>3.5</v>
      </c>
      <c r="H376" s="102">
        <f t="shared" si="5"/>
        <v>6609.5749999999989</v>
      </c>
    </row>
    <row r="377" spans="1:8" s="89" customFormat="1" ht="25.5" x14ac:dyDescent="0.25">
      <c r="A377" s="120">
        <v>45397</v>
      </c>
      <c r="B377" s="91" t="s">
        <v>1386</v>
      </c>
      <c r="C377" s="116" t="s">
        <v>9</v>
      </c>
      <c r="D377" s="92" t="s">
        <v>27</v>
      </c>
      <c r="E377" s="92" t="s">
        <v>5</v>
      </c>
      <c r="F377" s="95">
        <v>373.27</v>
      </c>
      <c r="G377" s="93">
        <v>0</v>
      </c>
      <c r="H377" s="102">
        <f t="shared" si="5"/>
        <v>0</v>
      </c>
    </row>
    <row r="378" spans="1:8" s="89" customFormat="1" ht="25.5" x14ac:dyDescent="0.25">
      <c r="A378" s="120">
        <v>45397</v>
      </c>
      <c r="B378" s="91" t="s">
        <v>1387</v>
      </c>
      <c r="C378" s="116" t="s">
        <v>34</v>
      </c>
      <c r="D378" s="92" t="s">
        <v>27</v>
      </c>
      <c r="E378" s="92" t="s">
        <v>336</v>
      </c>
      <c r="F378" s="95">
        <v>79.44</v>
      </c>
      <c r="G378" s="93">
        <v>3.5</v>
      </c>
      <c r="H378" s="102">
        <f t="shared" si="5"/>
        <v>278.03999999999996</v>
      </c>
    </row>
    <row r="379" spans="1:8" s="89" customFormat="1" ht="15" x14ac:dyDescent="0.25">
      <c r="A379" s="120">
        <v>45397</v>
      </c>
      <c r="B379" s="91" t="s">
        <v>1388</v>
      </c>
      <c r="C379" s="116" t="s">
        <v>322</v>
      </c>
      <c r="D379" s="92" t="s">
        <v>27</v>
      </c>
      <c r="E379" s="92" t="s">
        <v>348</v>
      </c>
      <c r="F379" s="95">
        <v>11.04</v>
      </c>
      <c r="G379" s="93">
        <v>3.5</v>
      </c>
      <c r="H379" s="102">
        <f t="shared" si="5"/>
        <v>38.64</v>
      </c>
    </row>
    <row r="380" spans="1:8" s="89" customFormat="1" ht="15" x14ac:dyDescent="0.25">
      <c r="A380" s="120">
        <v>45397</v>
      </c>
      <c r="B380" s="91" t="s">
        <v>1389</v>
      </c>
      <c r="C380" s="116" t="s">
        <v>931</v>
      </c>
      <c r="D380" s="92" t="s">
        <v>27</v>
      </c>
      <c r="E380" s="92" t="s">
        <v>932</v>
      </c>
      <c r="F380" s="95">
        <v>19.187999999999999</v>
      </c>
      <c r="G380" s="93">
        <v>0</v>
      </c>
      <c r="H380" s="102">
        <f t="shared" si="5"/>
        <v>0</v>
      </c>
    </row>
    <row r="381" spans="1:8" s="89" customFormat="1" ht="25.5" x14ac:dyDescent="0.25">
      <c r="A381" s="120">
        <v>45397</v>
      </c>
      <c r="B381" s="91" t="s">
        <v>1390</v>
      </c>
      <c r="C381" s="116" t="s">
        <v>9</v>
      </c>
      <c r="D381" s="92" t="s">
        <v>27</v>
      </c>
      <c r="E381" s="92" t="s">
        <v>473</v>
      </c>
      <c r="F381" s="95">
        <v>1256.08</v>
      </c>
      <c r="G381" s="93">
        <v>3.5</v>
      </c>
      <c r="H381" s="102">
        <f t="shared" si="5"/>
        <v>4396.28</v>
      </c>
    </row>
    <row r="382" spans="1:8" s="89" customFormat="1" ht="15" x14ac:dyDescent="0.25">
      <c r="A382" s="120">
        <v>45397</v>
      </c>
      <c r="B382" s="91" t="s">
        <v>1391</v>
      </c>
      <c r="C382" s="116" t="s">
        <v>41</v>
      </c>
      <c r="D382" s="92" t="s">
        <v>27</v>
      </c>
      <c r="E382" s="92" t="s">
        <v>473</v>
      </c>
      <c r="F382" s="95">
        <v>317.76</v>
      </c>
      <c r="G382" s="93">
        <v>3.5</v>
      </c>
      <c r="H382" s="102">
        <f t="shared" si="5"/>
        <v>1112.1599999999999</v>
      </c>
    </row>
    <row r="383" spans="1:8" s="89" customFormat="1" ht="15" x14ac:dyDescent="0.25">
      <c r="A383" s="120">
        <v>45397</v>
      </c>
      <c r="B383" s="91" t="s">
        <v>1392</v>
      </c>
      <c r="C383" s="116" t="s">
        <v>322</v>
      </c>
      <c r="D383" s="92" t="s">
        <v>27</v>
      </c>
      <c r="E383" s="92" t="s">
        <v>348</v>
      </c>
      <c r="F383" s="95">
        <v>1007.102</v>
      </c>
      <c r="G383" s="93">
        <v>3.5</v>
      </c>
      <c r="H383" s="102">
        <f t="shared" si="5"/>
        <v>3524.857</v>
      </c>
    </row>
    <row r="384" spans="1:8" s="89" customFormat="1" ht="25.5" x14ac:dyDescent="0.25">
      <c r="A384" s="120">
        <v>45397</v>
      </c>
      <c r="B384" s="91" t="s">
        <v>1393</v>
      </c>
      <c r="C384" s="116" t="s">
        <v>961</v>
      </c>
      <c r="D384" s="92" t="s">
        <v>27</v>
      </c>
      <c r="E384" s="92" t="s">
        <v>962</v>
      </c>
      <c r="F384" s="95">
        <v>138.71</v>
      </c>
      <c r="G384" s="93">
        <v>3.5</v>
      </c>
      <c r="H384" s="102">
        <f t="shared" si="5"/>
        <v>485.48500000000001</v>
      </c>
    </row>
    <row r="385" spans="1:8" s="89" customFormat="1" ht="15" x14ac:dyDescent="0.25">
      <c r="A385" s="120">
        <v>45397</v>
      </c>
      <c r="B385" s="91" t="s">
        <v>1394</v>
      </c>
      <c r="C385" s="116" t="s">
        <v>8</v>
      </c>
      <c r="D385" s="92" t="s">
        <v>27</v>
      </c>
      <c r="E385" s="92" t="s">
        <v>5</v>
      </c>
      <c r="F385" s="95">
        <v>132.4</v>
      </c>
      <c r="G385" s="93">
        <v>0</v>
      </c>
      <c r="H385" s="102">
        <f t="shared" si="5"/>
        <v>0</v>
      </c>
    </row>
    <row r="386" spans="1:8" s="89" customFormat="1" ht="15" x14ac:dyDescent="0.25">
      <c r="A386" s="120">
        <v>45397</v>
      </c>
      <c r="B386" s="91" t="s">
        <v>1395</v>
      </c>
      <c r="C386" s="116" t="s">
        <v>1098</v>
      </c>
      <c r="D386" s="92" t="s">
        <v>27</v>
      </c>
      <c r="E386" s="92" t="s">
        <v>5</v>
      </c>
      <c r="F386" s="95">
        <v>562.66999999999996</v>
      </c>
      <c r="G386" s="93">
        <v>0</v>
      </c>
      <c r="H386" s="102">
        <f t="shared" si="5"/>
        <v>0</v>
      </c>
    </row>
    <row r="387" spans="1:8" s="89" customFormat="1" ht="25.5" x14ac:dyDescent="0.25">
      <c r="A387" s="120">
        <v>45397</v>
      </c>
      <c r="B387" s="91" t="s">
        <v>1396</v>
      </c>
      <c r="C387" s="116" t="s">
        <v>935</v>
      </c>
      <c r="D387" s="92" t="s">
        <v>27</v>
      </c>
      <c r="E387" s="92" t="s">
        <v>1952</v>
      </c>
      <c r="F387" s="95">
        <v>87.21</v>
      </c>
      <c r="G387" s="93">
        <v>3.5</v>
      </c>
      <c r="H387" s="102">
        <f t="shared" si="5"/>
        <v>305.23499999999996</v>
      </c>
    </row>
    <row r="388" spans="1:8" s="89" customFormat="1" ht="15" x14ac:dyDescent="0.25">
      <c r="A388" s="120">
        <v>45397</v>
      </c>
      <c r="B388" s="94" t="s">
        <v>1397</v>
      </c>
      <c r="C388" s="116" t="s">
        <v>998</v>
      </c>
      <c r="D388" s="92" t="s">
        <v>27</v>
      </c>
      <c r="E388" s="92" t="s">
        <v>999</v>
      </c>
      <c r="F388" s="96">
        <v>1926.213</v>
      </c>
      <c r="G388" s="93">
        <v>3.5</v>
      </c>
      <c r="H388" s="102">
        <f t="shared" si="5"/>
        <v>6741.7455</v>
      </c>
    </row>
    <row r="389" spans="1:8" s="89" customFormat="1" ht="25.5" customHeight="1" x14ac:dyDescent="0.25">
      <c r="A389" s="120">
        <v>45398</v>
      </c>
      <c r="B389" s="91" t="s">
        <v>1398</v>
      </c>
      <c r="C389" s="116" t="s">
        <v>13</v>
      </c>
      <c r="D389" s="92" t="s">
        <v>27</v>
      </c>
      <c r="E389" s="92" t="s">
        <v>1086</v>
      </c>
      <c r="F389" s="95">
        <v>481.74</v>
      </c>
      <c r="G389" s="93">
        <v>3.5</v>
      </c>
      <c r="H389" s="102">
        <f t="shared" si="5"/>
        <v>1686.0900000000001</v>
      </c>
    </row>
    <row r="390" spans="1:8" s="89" customFormat="1" ht="28.5" customHeight="1" x14ac:dyDescent="0.25">
      <c r="A390" s="120">
        <v>45398</v>
      </c>
      <c r="B390" s="91" t="s">
        <v>1399</v>
      </c>
      <c r="C390" s="116" t="s">
        <v>13</v>
      </c>
      <c r="D390" s="92" t="s">
        <v>27</v>
      </c>
      <c r="E390" s="92" t="s">
        <v>1400</v>
      </c>
      <c r="F390" s="95">
        <v>481.74</v>
      </c>
      <c r="G390" s="93">
        <v>3.5</v>
      </c>
      <c r="H390" s="102">
        <f t="shared" si="5"/>
        <v>1686.0900000000001</v>
      </c>
    </row>
    <row r="391" spans="1:8" s="89" customFormat="1" ht="15" x14ac:dyDescent="0.25">
      <c r="A391" s="120">
        <v>45398</v>
      </c>
      <c r="B391" s="91" t="s">
        <v>1401</v>
      </c>
      <c r="C391" s="116" t="s">
        <v>1098</v>
      </c>
      <c r="D391" s="92" t="s">
        <v>27</v>
      </c>
      <c r="E391" s="92" t="s">
        <v>5</v>
      </c>
      <c r="F391" s="95">
        <v>40.343999999999994</v>
      </c>
      <c r="G391" s="93">
        <v>0</v>
      </c>
      <c r="H391" s="102">
        <f t="shared" si="5"/>
        <v>0</v>
      </c>
    </row>
    <row r="392" spans="1:8" s="89" customFormat="1" ht="15" x14ac:dyDescent="0.25">
      <c r="A392" s="120">
        <v>45398</v>
      </c>
      <c r="B392" s="91" t="s">
        <v>1402</v>
      </c>
      <c r="C392" s="116" t="s">
        <v>945</v>
      </c>
      <c r="D392" s="92" t="s">
        <v>27</v>
      </c>
      <c r="E392" s="92" t="s">
        <v>375</v>
      </c>
      <c r="F392" s="95">
        <v>155.69999999999999</v>
      </c>
      <c r="G392" s="93">
        <v>3.5</v>
      </c>
      <c r="H392" s="102">
        <f t="shared" ref="H392:H455" si="6">F392*G392</f>
        <v>544.94999999999993</v>
      </c>
    </row>
    <row r="393" spans="1:8" s="89" customFormat="1" ht="15" x14ac:dyDescent="0.25">
      <c r="A393" s="120">
        <v>45398</v>
      </c>
      <c r="B393" s="91" t="s">
        <v>1403</v>
      </c>
      <c r="C393" s="116" t="s">
        <v>1098</v>
      </c>
      <c r="D393" s="92" t="s">
        <v>27</v>
      </c>
      <c r="E393" s="92" t="s">
        <v>5</v>
      </c>
      <c r="F393" s="95">
        <v>278.32</v>
      </c>
      <c r="G393" s="93">
        <v>0</v>
      </c>
      <c r="H393" s="102">
        <f t="shared" si="6"/>
        <v>0</v>
      </c>
    </row>
    <row r="394" spans="1:8" s="89" customFormat="1" ht="15" x14ac:dyDescent="0.25">
      <c r="A394" s="120">
        <v>45398</v>
      </c>
      <c r="B394" s="91" t="s">
        <v>1404</v>
      </c>
      <c r="C394" s="116" t="s">
        <v>944</v>
      </c>
      <c r="D394" s="92" t="s">
        <v>27</v>
      </c>
      <c r="E394" s="92" t="s">
        <v>340</v>
      </c>
      <c r="F394" s="95">
        <v>159.6</v>
      </c>
      <c r="G394" s="93">
        <v>3.5</v>
      </c>
      <c r="H394" s="102">
        <f t="shared" si="6"/>
        <v>558.6</v>
      </c>
    </row>
    <row r="395" spans="1:8" s="89" customFormat="1" ht="15" x14ac:dyDescent="0.25">
      <c r="A395" s="120">
        <v>45398</v>
      </c>
      <c r="B395" s="91" t="s">
        <v>1405</v>
      </c>
      <c r="C395" s="116" t="s">
        <v>257</v>
      </c>
      <c r="D395" s="92" t="s">
        <v>27</v>
      </c>
      <c r="E395" s="92" t="s">
        <v>338</v>
      </c>
      <c r="F395" s="95">
        <v>51.352000000000004</v>
      </c>
      <c r="G395" s="93">
        <v>3.5</v>
      </c>
      <c r="H395" s="102">
        <f t="shared" si="6"/>
        <v>179.73200000000003</v>
      </c>
    </row>
    <row r="396" spans="1:8" s="89" customFormat="1" ht="25.5" x14ac:dyDescent="0.25">
      <c r="A396" s="120">
        <v>45398</v>
      </c>
      <c r="B396" s="91" t="s">
        <v>1406</v>
      </c>
      <c r="C396" s="116" t="s">
        <v>16</v>
      </c>
      <c r="D396" s="92" t="s">
        <v>27</v>
      </c>
      <c r="E396" s="92" t="s">
        <v>330</v>
      </c>
      <c r="F396" s="95">
        <v>1357.3879999999999</v>
      </c>
      <c r="G396" s="93">
        <v>3.5</v>
      </c>
      <c r="H396" s="102">
        <f t="shared" si="6"/>
        <v>4750.8580000000002</v>
      </c>
    </row>
    <row r="397" spans="1:8" s="89" customFormat="1" ht="15" x14ac:dyDescent="0.25">
      <c r="A397" s="120">
        <v>45398</v>
      </c>
      <c r="B397" s="91" t="s">
        <v>1407</v>
      </c>
      <c r="C397" s="116" t="s">
        <v>358</v>
      </c>
      <c r="D397" s="92" t="s">
        <v>27</v>
      </c>
      <c r="E397" s="92" t="s">
        <v>349</v>
      </c>
      <c r="F397" s="95">
        <v>397.2</v>
      </c>
      <c r="G397" s="93">
        <v>3.5</v>
      </c>
      <c r="H397" s="102">
        <f t="shared" si="6"/>
        <v>1390.2</v>
      </c>
    </row>
    <row r="398" spans="1:8" s="89" customFormat="1" ht="25.5" x14ac:dyDescent="0.25">
      <c r="A398" s="120">
        <v>45398</v>
      </c>
      <c r="B398" s="91" t="s">
        <v>1408</v>
      </c>
      <c r="C398" s="116" t="s">
        <v>946</v>
      </c>
      <c r="D398" s="92" t="s">
        <v>27</v>
      </c>
      <c r="E398" s="92" t="s">
        <v>5</v>
      </c>
      <c r="F398" s="95">
        <v>26.76</v>
      </c>
      <c r="G398" s="93">
        <v>0</v>
      </c>
      <c r="H398" s="102">
        <f t="shared" si="6"/>
        <v>0</v>
      </c>
    </row>
    <row r="399" spans="1:8" s="89" customFormat="1" ht="15" x14ac:dyDescent="0.25">
      <c r="A399" s="120">
        <v>45398</v>
      </c>
      <c r="B399" s="91" t="s">
        <v>1409</v>
      </c>
      <c r="C399" s="116" t="s">
        <v>931</v>
      </c>
      <c r="D399" s="92" t="s">
        <v>27</v>
      </c>
      <c r="E399" s="92" t="s">
        <v>932</v>
      </c>
      <c r="F399" s="95">
        <v>168.35199999999998</v>
      </c>
      <c r="G399" s="93">
        <v>0</v>
      </c>
      <c r="H399" s="102">
        <f t="shared" si="6"/>
        <v>0</v>
      </c>
    </row>
    <row r="400" spans="1:8" s="89" customFormat="1" ht="25.5" x14ac:dyDescent="0.25">
      <c r="A400" s="120">
        <v>45398</v>
      </c>
      <c r="B400" s="91" t="s">
        <v>1410</v>
      </c>
      <c r="C400" s="116" t="s">
        <v>365</v>
      </c>
      <c r="D400" s="92" t="s">
        <v>27</v>
      </c>
      <c r="E400" s="92" t="s">
        <v>1947</v>
      </c>
      <c r="F400" s="95">
        <v>425.13199999999995</v>
      </c>
      <c r="G400" s="93">
        <v>3.5</v>
      </c>
      <c r="H400" s="102">
        <f t="shared" si="6"/>
        <v>1487.9619999999998</v>
      </c>
    </row>
    <row r="401" spans="1:8" s="89" customFormat="1" ht="15" x14ac:dyDescent="0.25">
      <c r="A401" s="120">
        <v>45398</v>
      </c>
      <c r="B401" s="91" t="s">
        <v>1411</v>
      </c>
      <c r="C401" s="116" t="s">
        <v>14</v>
      </c>
      <c r="D401" s="92" t="s">
        <v>27</v>
      </c>
      <c r="E401" s="92" t="s">
        <v>327</v>
      </c>
      <c r="F401" s="95">
        <v>138.196</v>
      </c>
      <c r="G401" s="93">
        <v>3.5</v>
      </c>
      <c r="H401" s="102">
        <f t="shared" si="6"/>
        <v>483.68599999999998</v>
      </c>
    </row>
    <row r="402" spans="1:8" s="89" customFormat="1" ht="25.5" x14ac:dyDescent="0.25">
      <c r="A402" s="120">
        <v>45398</v>
      </c>
      <c r="B402" s="91" t="s">
        <v>1412</v>
      </c>
      <c r="C402" s="116" t="s">
        <v>22</v>
      </c>
      <c r="D402" s="92" t="s">
        <v>27</v>
      </c>
      <c r="E402" s="92" t="s">
        <v>991</v>
      </c>
      <c r="F402" s="95">
        <v>494.70000000000005</v>
      </c>
      <c r="G402" s="93">
        <v>3.5</v>
      </c>
      <c r="H402" s="102">
        <f t="shared" si="6"/>
        <v>1731.4500000000003</v>
      </c>
    </row>
    <row r="403" spans="1:8" s="89" customFormat="1" ht="25.5" x14ac:dyDescent="0.25">
      <c r="A403" s="120">
        <v>45398</v>
      </c>
      <c r="B403" s="91" t="s">
        <v>1413</v>
      </c>
      <c r="C403" s="116" t="s">
        <v>32</v>
      </c>
      <c r="D403" s="92" t="s">
        <v>27</v>
      </c>
      <c r="E403" s="92" t="s">
        <v>5</v>
      </c>
      <c r="F403" s="95">
        <v>292.59999999999997</v>
      </c>
      <c r="G403" s="93">
        <v>0</v>
      </c>
      <c r="H403" s="102">
        <f t="shared" si="6"/>
        <v>0</v>
      </c>
    </row>
    <row r="404" spans="1:8" s="89" customFormat="1" ht="15" x14ac:dyDescent="0.25">
      <c r="A404" s="120">
        <v>45398</v>
      </c>
      <c r="B404" s="91" t="s">
        <v>1414</v>
      </c>
      <c r="C404" s="116" t="s">
        <v>931</v>
      </c>
      <c r="D404" s="92" t="s">
        <v>27</v>
      </c>
      <c r="E404" s="92" t="s">
        <v>932</v>
      </c>
      <c r="F404" s="95">
        <v>25.795999999999999</v>
      </c>
      <c r="G404" s="93">
        <v>0</v>
      </c>
      <c r="H404" s="102">
        <f t="shared" si="6"/>
        <v>0</v>
      </c>
    </row>
    <row r="405" spans="1:8" s="89" customFormat="1" ht="15" x14ac:dyDescent="0.25">
      <c r="A405" s="120">
        <v>45398</v>
      </c>
      <c r="B405" s="91" t="s">
        <v>1415</v>
      </c>
      <c r="C405" s="116" t="s">
        <v>14</v>
      </c>
      <c r="D405" s="92" t="s">
        <v>27</v>
      </c>
      <c r="E405" s="92" t="s">
        <v>327</v>
      </c>
      <c r="F405" s="95">
        <v>11.92</v>
      </c>
      <c r="G405" s="93">
        <v>3.5</v>
      </c>
      <c r="H405" s="102">
        <f t="shared" si="6"/>
        <v>41.72</v>
      </c>
    </row>
    <row r="406" spans="1:8" s="89" customFormat="1" ht="15" x14ac:dyDescent="0.25">
      <c r="A406" s="120">
        <v>45398</v>
      </c>
      <c r="B406" s="91" t="s">
        <v>1416</v>
      </c>
      <c r="C406" s="116" t="s">
        <v>931</v>
      </c>
      <c r="D406" s="92" t="s">
        <v>27</v>
      </c>
      <c r="E406" s="92" t="s">
        <v>932</v>
      </c>
      <c r="F406" s="95">
        <v>24.105</v>
      </c>
      <c r="G406" s="93">
        <v>0</v>
      </c>
      <c r="H406" s="102">
        <f t="shared" si="6"/>
        <v>0</v>
      </c>
    </row>
    <row r="407" spans="1:8" s="89" customFormat="1" ht="15" x14ac:dyDescent="0.25">
      <c r="A407" s="120">
        <v>45398</v>
      </c>
      <c r="B407" s="91" t="s">
        <v>1417</v>
      </c>
      <c r="C407" s="116" t="s">
        <v>368</v>
      </c>
      <c r="D407" s="92" t="s">
        <v>27</v>
      </c>
      <c r="E407" s="92" t="s">
        <v>1051</v>
      </c>
      <c r="F407" s="95">
        <v>1510.74</v>
      </c>
      <c r="G407" s="93">
        <v>3.5</v>
      </c>
      <c r="H407" s="102">
        <f t="shared" si="6"/>
        <v>5287.59</v>
      </c>
    </row>
    <row r="408" spans="1:8" s="89" customFormat="1" ht="15" x14ac:dyDescent="0.25">
      <c r="A408" s="120">
        <v>45398</v>
      </c>
      <c r="B408" s="91" t="s">
        <v>1418</v>
      </c>
      <c r="C408" s="116" t="s">
        <v>10</v>
      </c>
      <c r="D408" s="92" t="s">
        <v>27</v>
      </c>
      <c r="E408" s="92" t="s">
        <v>325</v>
      </c>
      <c r="F408" s="95">
        <v>8.34</v>
      </c>
      <c r="G408" s="93">
        <v>3.5</v>
      </c>
      <c r="H408" s="102">
        <f t="shared" si="6"/>
        <v>29.189999999999998</v>
      </c>
    </row>
    <row r="409" spans="1:8" s="89" customFormat="1" ht="15" x14ac:dyDescent="0.25">
      <c r="A409" s="120">
        <v>45398</v>
      </c>
      <c r="B409" s="91" t="s">
        <v>1419</v>
      </c>
      <c r="C409" s="116" t="s">
        <v>10</v>
      </c>
      <c r="D409" s="92" t="s">
        <v>27</v>
      </c>
      <c r="E409" s="92" t="s">
        <v>325</v>
      </c>
      <c r="F409" s="95">
        <v>586.029</v>
      </c>
      <c r="G409" s="93">
        <v>3.5</v>
      </c>
      <c r="H409" s="102">
        <f t="shared" si="6"/>
        <v>2051.1014999999998</v>
      </c>
    </row>
    <row r="410" spans="1:8" s="89" customFormat="1" ht="25.5" x14ac:dyDescent="0.25">
      <c r="A410" s="120">
        <v>45398</v>
      </c>
      <c r="B410" s="91" t="s">
        <v>1420</v>
      </c>
      <c r="C410" s="116" t="s">
        <v>935</v>
      </c>
      <c r="D410" s="92" t="s">
        <v>27</v>
      </c>
      <c r="E410" s="92" t="s">
        <v>1952</v>
      </c>
      <c r="F410" s="95">
        <v>411</v>
      </c>
      <c r="G410" s="93">
        <v>3.5</v>
      </c>
      <c r="H410" s="102">
        <f t="shared" si="6"/>
        <v>1438.5</v>
      </c>
    </row>
    <row r="411" spans="1:8" s="89" customFormat="1" ht="15" x14ac:dyDescent="0.25">
      <c r="A411" s="120">
        <v>45398</v>
      </c>
      <c r="B411" s="91" t="s">
        <v>1421</v>
      </c>
      <c r="C411" s="116" t="s">
        <v>10</v>
      </c>
      <c r="D411" s="92" t="s">
        <v>27</v>
      </c>
      <c r="E411" s="92" t="s">
        <v>325</v>
      </c>
      <c r="F411" s="95">
        <v>143.50400000000002</v>
      </c>
      <c r="G411" s="93">
        <v>3.5</v>
      </c>
      <c r="H411" s="102">
        <f t="shared" si="6"/>
        <v>502.26400000000007</v>
      </c>
    </row>
    <row r="412" spans="1:8" s="89" customFormat="1" ht="15" x14ac:dyDescent="0.25">
      <c r="A412" s="120">
        <v>45398</v>
      </c>
      <c r="B412" s="91" t="s">
        <v>1422</v>
      </c>
      <c r="C412" s="116" t="s">
        <v>1423</v>
      </c>
      <c r="D412" s="92" t="s">
        <v>27</v>
      </c>
      <c r="E412" s="92" t="s">
        <v>947</v>
      </c>
      <c r="F412" s="95">
        <v>28.8</v>
      </c>
      <c r="G412" s="93">
        <v>3.5</v>
      </c>
      <c r="H412" s="102">
        <f t="shared" si="6"/>
        <v>100.8</v>
      </c>
    </row>
    <row r="413" spans="1:8" s="89" customFormat="1" ht="25.5" x14ac:dyDescent="0.25">
      <c r="A413" s="120">
        <v>45398</v>
      </c>
      <c r="B413" s="91" t="s">
        <v>1424</v>
      </c>
      <c r="C413" s="116" t="s">
        <v>365</v>
      </c>
      <c r="D413" s="92" t="s">
        <v>27</v>
      </c>
      <c r="E413" s="92" t="s">
        <v>1947</v>
      </c>
      <c r="F413" s="95">
        <v>1217.5419999999999</v>
      </c>
      <c r="G413" s="93">
        <v>3.5</v>
      </c>
      <c r="H413" s="102">
        <f t="shared" si="6"/>
        <v>4261.3969999999999</v>
      </c>
    </row>
    <row r="414" spans="1:8" s="89" customFormat="1" ht="15" x14ac:dyDescent="0.25">
      <c r="A414" s="120">
        <v>45398</v>
      </c>
      <c r="B414" s="91" t="s">
        <v>1425</v>
      </c>
      <c r="C414" s="116" t="s">
        <v>1272</v>
      </c>
      <c r="D414" s="92" t="s">
        <v>27</v>
      </c>
      <c r="E414" s="92" t="s">
        <v>689</v>
      </c>
      <c r="F414" s="95">
        <v>2408.6999999999998</v>
      </c>
      <c r="G414" s="93">
        <v>3.5</v>
      </c>
      <c r="H414" s="102">
        <f t="shared" si="6"/>
        <v>8430.4499999999989</v>
      </c>
    </row>
    <row r="415" spans="1:8" s="89" customFormat="1" ht="24.75" customHeight="1" x14ac:dyDescent="0.25">
      <c r="A415" s="120">
        <v>45398</v>
      </c>
      <c r="B415" s="91" t="s">
        <v>1426</v>
      </c>
      <c r="C415" s="116" t="s">
        <v>13</v>
      </c>
      <c r="D415" s="92" t="s">
        <v>27</v>
      </c>
      <c r="E415" s="92" t="s">
        <v>932</v>
      </c>
      <c r="F415" s="95">
        <v>314.79399999999998</v>
      </c>
      <c r="G415" s="93">
        <v>0</v>
      </c>
      <c r="H415" s="102">
        <f t="shared" si="6"/>
        <v>0</v>
      </c>
    </row>
    <row r="416" spans="1:8" s="89" customFormat="1" ht="15" x14ac:dyDescent="0.25">
      <c r="A416" s="120">
        <v>45398</v>
      </c>
      <c r="B416" s="91" t="s">
        <v>1427</v>
      </c>
      <c r="C416" s="116" t="s">
        <v>1003</v>
      </c>
      <c r="D416" s="92" t="s">
        <v>27</v>
      </c>
      <c r="E416" s="92" t="s">
        <v>953</v>
      </c>
      <c r="F416" s="95">
        <v>187.63900000000001</v>
      </c>
      <c r="G416" s="93">
        <v>3.5</v>
      </c>
      <c r="H416" s="102">
        <f t="shared" si="6"/>
        <v>656.73649999999998</v>
      </c>
    </row>
    <row r="417" spans="1:8" s="89" customFormat="1" ht="25.5" x14ac:dyDescent="0.25">
      <c r="A417" s="120">
        <v>45398</v>
      </c>
      <c r="B417" s="91" t="s">
        <v>1428</v>
      </c>
      <c r="C417" s="116" t="s">
        <v>304</v>
      </c>
      <c r="D417" s="92" t="s">
        <v>27</v>
      </c>
      <c r="E417" s="92" t="s">
        <v>357</v>
      </c>
      <c r="F417" s="95">
        <v>2029.2560000000001</v>
      </c>
      <c r="G417" s="93">
        <v>3.5</v>
      </c>
      <c r="H417" s="102">
        <f t="shared" si="6"/>
        <v>7102.3960000000006</v>
      </c>
    </row>
    <row r="418" spans="1:8" s="89" customFormat="1" ht="25.5" x14ac:dyDescent="0.25">
      <c r="A418" s="120">
        <v>45398</v>
      </c>
      <c r="B418" s="91" t="s">
        <v>1429</v>
      </c>
      <c r="C418" s="116" t="s">
        <v>11</v>
      </c>
      <c r="D418" s="92" t="s">
        <v>27</v>
      </c>
      <c r="E418" s="92" t="s">
        <v>932</v>
      </c>
      <c r="F418" s="95">
        <v>209.26899999999998</v>
      </c>
      <c r="G418" s="93">
        <v>0</v>
      </c>
      <c r="H418" s="102">
        <f t="shared" si="6"/>
        <v>0</v>
      </c>
    </row>
    <row r="419" spans="1:8" s="89" customFormat="1" ht="15" x14ac:dyDescent="0.25">
      <c r="A419" s="120">
        <v>45398</v>
      </c>
      <c r="B419" s="91" t="s">
        <v>1430</v>
      </c>
      <c r="C419" s="116" t="s">
        <v>24</v>
      </c>
      <c r="D419" s="92" t="s">
        <v>27</v>
      </c>
      <c r="E419" s="92" t="s">
        <v>351</v>
      </c>
      <c r="F419" s="95">
        <v>2081.5340000000001</v>
      </c>
      <c r="G419" s="93">
        <v>3.5</v>
      </c>
      <c r="H419" s="102">
        <f t="shared" si="6"/>
        <v>7285.3690000000006</v>
      </c>
    </row>
    <row r="420" spans="1:8" s="89" customFormat="1" ht="15" x14ac:dyDescent="0.25">
      <c r="A420" s="120">
        <v>45398</v>
      </c>
      <c r="B420" s="91" t="s">
        <v>1431</v>
      </c>
      <c r="C420" s="116" t="s">
        <v>24</v>
      </c>
      <c r="D420" s="92" t="s">
        <v>27</v>
      </c>
      <c r="E420" s="92" t="s">
        <v>351</v>
      </c>
      <c r="F420" s="95">
        <v>6.4</v>
      </c>
      <c r="G420" s="93">
        <v>3.5</v>
      </c>
      <c r="H420" s="102">
        <f t="shared" si="6"/>
        <v>22.400000000000002</v>
      </c>
    </row>
    <row r="421" spans="1:8" s="89" customFormat="1" ht="15" x14ac:dyDescent="0.25">
      <c r="A421" s="120">
        <v>45398</v>
      </c>
      <c r="B421" s="91" t="s">
        <v>1432</v>
      </c>
      <c r="C421" s="116" t="s">
        <v>24</v>
      </c>
      <c r="D421" s="92" t="s">
        <v>27</v>
      </c>
      <c r="E421" s="92" t="s">
        <v>351</v>
      </c>
      <c r="F421" s="95">
        <v>26.96</v>
      </c>
      <c r="G421" s="93">
        <v>3.5</v>
      </c>
      <c r="H421" s="102">
        <f t="shared" si="6"/>
        <v>94.36</v>
      </c>
    </row>
    <row r="422" spans="1:8" s="89" customFormat="1" ht="25.5" x14ac:dyDescent="0.25">
      <c r="A422" s="120">
        <v>45398</v>
      </c>
      <c r="B422" s="91" t="s">
        <v>1433</v>
      </c>
      <c r="C422" s="116" t="s">
        <v>935</v>
      </c>
      <c r="D422" s="92" t="s">
        <v>27</v>
      </c>
      <c r="E422" s="92" t="s">
        <v>5</v>
      </c>
      <c r="F422" s="95">
        <v>16.260000000000002</v>
      </c>
      <c r="G422" s="93">
        <v>0</v>
      </c>
      <c r="H422" s="102">
        <f t="shared" si="6"/>
        <v>0</v>
      </c>
    </row>
    <row r="423" spans="1:8" s="89" customFormat="1" ht="15" x14ac:dyDescent="0.25">
      <c r="A423" s="120">
        <v>45398</v>
      </c>
      <c r="B423" s="91" t="s">
        <v>1434</v>
      </c>
      <c r="C423" s="116" t="s">
        <v>8</v>
      </c>
      <c r="D423" s="92" t="s">
        <v>27</v>
      </c>
      <c r="E423" s="92" t="s">
        <v>473</v>
      </c>
      <c r="F423" s="95">
        <v>427.15</v>
      </c>
      <c r="G423" s="93">
        <v>3.5</v>
      </c>
      <c r="H423" s="102">
        <f t="shared" si="6"/>
        <v>1495.0249999999999</v>
      </c>
    </row>
    <row r="424" spans="1:8" s="89" customFormat="1" ht="25.5" x14ac:dyDescent="0.25">
      <c r="A424" s="120">
        <v>45398</v>
      </c>
      <c r="B424" s="91" t="s">
        <v>1435</v>
      </c>
      <c r="C424" s="116" t="s">
        <v>1002</v>
      </c>
      <c r="D424" s="92" t="s">
        <v>27</v>
      </c>
      <c r="E424" s="92" t="s">
        <v>346</v>
      </c>
      <c r="F424" s="95">
        <v>1455.3799999999999</v>
      </c>
      <c r="G424" s="93">
        <v>3.5</v>
      </c>
      <c r="H424" s="102">
        <f t="shared" si="6"/>
        <v>5093.83</v>
      </c>
    </row>
    <row r="425" spans="1:8" s="89" customFormat="1" ht="15" x14ac:dyDescent="0.25">
      <c r="A425" s="120">
        <v>45398</v>
      </c>
      <c r="B425" s="91" t="s">
        <v>1436</v>
      </c>
      <c r="C425" s="116" t="s">
        <v>8</v>
      </c>
      <c r="D425" s="92" t="s">
        <v>27</v>
      </c>
      <c r="E425" s="92" t="s">
        <v>5</v>
      </c>
      <c r="F425" s="95">
        <v>146.232</v>
      </c>
      <c r="G425" s="93">
        <v>0</v>
      </c>
      <c r="H425" s="102">
        <f t="shared" si="6"/>
        <v>0</v>
      </c>
    </row>
    <row r="426" spans="1:8" s="89" customFormat="1" ht="15" x14ac:dyDescent="0.25">
      <c r="A426" s="120">
        <v>45398</v>
      </c>
      <c r="B426" s="91" t="s">
        <v>1437</v>
      </c>
      <c r="C426" s="116" t="s">
        <v>17</v>
      </c>
      <c r="D426" s="92" t="s">
        <v>27</v>
      </c>
      <c r="E426" s="92" t="s">
        <v>337</v>
      </c>
      <c r="F426" s="95">
        <v>222.81</v>
      </c>
      <c r="G426" s="93">
        <v>3.5</v>
      </c>
      <c r="H426" s="102">
        <f t="shared" si="6"/>
        <v>779.83500000000004</v>
      </c>
    </row>
    <row r="427" spans="1:8" s="89" customFormat="1" ht="15" x14ac:dyDescent="0.25">
      <c r="A427" s="120">
        <v>45398</v>
      </c>
      <c r="B427" s="91" t="s">
        <v>1438</v>
      </c>
      <c r="C427" s="116" t="s">
        <v>360</v>
      </c>
      <c r="D427" s="92" t="s">
        <v>27</v>
      </c>
      <c r="E427" s="92" t="s">
        <v>361</v>
      </c>
      <c r="F427" s="95">
        <v>92.343999999999994</v>
      </c>
      <c r="G427" s="93">
        <v>3.5</v>
      </c>
      <c r="H427" s="102">
        <f t="shared" si="6"/>
        <v>323.20399999999995</v>
      </c>
    </row>
    <row r="428" spans="1:8" s="89" customFormat="1" ht="25.5" x14ac:dyDescent="0.25">
      <c r="A428" s="120">
        <v>45398</v>
      </c>
      <c r="B428" s="91" t="s">
        <v>1439</v>
      </c>
      <c r="C428" s="116" t="s">
        <v>365</v>
      </c>
      <c r="D428" s="92" t="s">
        <v>27</v>
      </c>
      <c r="E428" s="92" t="s">
        <v>1947</v>
      </c>
      <c r="F428" s="95">
        <v>52</v>
      </c>
      <c r="G428" s="93">
        <v>3.5</v>
      </c>
      <c r="H428" s="102">
        <f t="shared" si="6"/>
        <v>182</v>
      </c>
    </row>
    <row r="429" spans="1:8" s="89" customFormat="1" ht="25.5" x14ac:dyDescent="0.25">
      <c r="A429" s="120">
        <v>45398</v>
      </c>
      <c r="B429" s="91" t="s">
        <v>1440</v>
      </c>
      <c r="C429" s="116" t="s">
        <v>963</v>
      </c>
      <c r="D429" s="92" t="s">
        <v>27</v>
      </c>
      <c r="E429" s="92" t="s">
        <v>964</v>
      </c>
      <c r="F429" s="95">
        <v>772.16000000000008</v>
      </c>
      <c r="G429" s="93">
        <v>3.5</v>
      </c>
      <c r="H429" s="102">
        <f t="shared" si="6"/>
        <v>2702.5600000000004</v>
      </c>
    </row>
    <row r="430" spans="1:8" s="89" customFormat="1" ht="15" x14ac:dyDescent="0.25">
      <c r="A430" s="120">
        <v>45398</v>
      </c>
      <c r="B430" s="91" t="s">
        <v>1441</v>
      </c>
      <c r="C430" s="116" t="s">
        <v>24</v>
      </c>
      <c r="D430" s="92" t="s">
        <v>27</v>
      </c>
      <c r="E430" s="92" t="s">
        <v>351</v>
      </c>
      <c r="F430" s="95">
        <v>23.1</v>
      </c>
      <c r="G430" s="93">
        <v>3.5</v>
      </c>
      <c r="H430" s="102">
        <f t="shared" si="6"/>
        <v>80.850000000000009</v>
      </c>
    </row>
    <row r="431" spans="1:8" s="89" customFormat="1" ht="25.5" x14ac:dyDescent="0.25">
      <c r="A431" s="120">
        <v>45398</v>
      </c>
      <c r="B431" s="91" t="s">
        <v>1442</v>
      </c>
      <c r="C431" s="116" t="s">
        <v>20</v>
      </c>
      <c r="D431" s="92" t="s">
        <v>27</v>
      </c>
      <c r="E431" s="92" t="s">
        <v>473</v>
      </c>
      <c r="F431" s="95">
        <v>1195.9349999999999</v>
      </c>
      <c r="G431" s="93">
        <v>3.5</v>
      </c>
      <c r="H431" s="102">
        <f t="shared" si="6"/>
        <v>4185.7725</v>
      </c>
    </row>
    <row r="432" spans="1:8" s="89" customFormat="1" ht="25.5" x14ac:dyDescent="0.25">
      <c r="A432" s="120">
        <v>45398</v>
      </c>
      <c r="B432" s="91" t="s">
        <v>1443</v>
      </c>
      <c r="C432" s="116" t="s">
        <v>968</v>
      </c>
      <c r="D432" s="92" t="s">
        <v>27</v>
      </c>
      <c r="E432" s="92" t="s">
        <v>969</v>
      </c>
      <c r="F432" s="95">
        <v>1054.4119999999998</v>
      </c>
      <c r="G432" s="93">
        <v>3.5</v>
      </c>
      <c r="H432" s="102">
        <f t="shared" si="6"/>
        <v>3690.4419999999991</v>
      </c>
    </row>
    <row r="433" spans="1:8" s="89" customFormat="1" ht="15" x14ac:dyDescent="0.25">
      <c r="A433" s="120">
        <v>45398</v>
      </c>
      <c r="B433" s="91" t="s">
        <v>1444</v>
      </c>
      <c r="C433" s="116" t="s">
        <v>977</v>
      </c>
      <c r="D433" s="92" t="s">
        <v>27</v>
      </c>
      <c r="E433" s="92" t="s">
        <v>331</v>
      </c>
      <c r="F433" s="95">
        <v>224.32399999999998</v>
      </c>
      <c r="G433" s="93">
        <v>3.5</v>
      </c>
      <c r="H433" s="102">
        <f t="shared" si="6"/>
        <v>785.1339999999999</v>
      </c>
    </row>
    <row r="434" spans="1:8" s="89" customFormat="1" ht="25.5" x14ac:dyDescent="0.25">
      <c r="A434" s="120">
        <v>45398</v>
      </c>
      <c r="B434" s="91" t="s">
        <v>1445</v>
      </c>
      <c r="C434" s="116" t="s">
        <v>21</v>
      </c>
      <c r="D434" s="92" t="s">
        <v>27</v>
      </c>
      <c r="E434" s="92" t="s">
        <v>340</v>
      </c>
      <c r="F434" s="95">
        <v>481.74</v>
      </c>
      <c r="G434" s="93">
        <v>3.5</v>
      </c>
      <c r="H434" s="102">
        <f t="shared" si="6"/>
        <v>1686.0900000000001</v>
      </c>
    </row>
    <row r="435" spans="1:8" s="89" customFormat="1" ht="25.5" x14ac:dyDescent="0.25">
      <c r="A435" s="120">
        <v>45399</v>
      </c>
      <c r="B435" s="91" t="s">
        <v>1446</v>
      </c>
      <c r="C435" s="116" t="s">
        <v>40</v>
      </c>
      <c r="D435" s="92" t="s">
        <v>27</v>
      </c>
      <c r="E435" s="92" t="s">
        <v>346</v>
      </c>
      <c r="F435" s="95">
        <v>9.3759999999999994</v>
      </c>
      <c r="G435" s="93">
        <v>3.5</v>
      </c>
      <c r="H435" s="102">
        <f t="shared" si="6"/>
        <v>32.815999999999995</v>
      </c>
    </row>
    <row r="436" spans="1:8" s="89" customFormat="1" ht="15" x14ac:dyDescent="0.25">
      <c r="A436" s="120">
        <v>45399</v>
      </c>
      <c r="B436" s="91" t="s">
        <v>1447</v>
      </c>
      <c r="C436" s="116" t="s">
        <v>10</v>
      </c>
      <c r="D436" s="92" t="s">
        <v>27</v>
      </c>
      <c r="E436" s="92" t="s">
        <v>325</v>
      </c>
      <c r="F436" s="95">
        <v>240.87</v>
      </c>
      <c r="G436" s="93">
        <v>3.5</v>
      </c>
      <c r="H436" s="102">
        <f t="shared" si="6"/>
        <v>843.04500000000007</v>
      </c>
    </row>
    <row r="437" spans="1:8" s="89" customFormat="1" ht="27.75" customHeight="1" x14ac:dyDescent="0.25">
      <c r="A437" s="120">
        <v>45399</v>
      </c>
      <c r="B437" s="91" t="s">
        <v>1448</v>
      </c>
      <c r="C437" s="116" t="s">
        <v>13</v>
      </c>
      <c r="D437" s="92" t="s">
        <v>27</v>
      </c>
      <c r="E437" s="92" t="s">
        <v>932</v>
      </c>
      <c r="F437" s="95">
        <v>14.064</v>
      </c>
      <c r="G437" s="93">
        <v>0</v>
      </c>
      <c r="H437" s="102">
        <f t="shared" si="6"/>
        <v>0</v>
      </c>
    </row>
    <row r="438" spans="1:8" s="89" customFormat="1" ht="25.5" x14ac:dyDescent="0.25">
      <c r="A438" s="120">
        <v>45399</v>
      </c>
      <c r="B438" s="91" t="s">
        <v>1449</v>
      </c>
      <c r="C438" s="116" t="s">
        <v>11</v>
      </c>
      <c r="D438" s="92" t="s">
        <v>27</v>
      </c>
      <c r="E438" s="92" t="s">
        <v>932</v>
      </c>
      <c r="F438" s="95">
        <v>4.6879999999999997</v>
      </c>
      <c r="G438" s="93">
        <v>0</v>
      </c>
      <c r="H438" s="102">
        <f t="shared" si="6"/>
        <v>0</v>
      </c>
    </row>
    <row r="439" spans="1:8" s="89" customFormat="1" ht="15" x14ac:dyDescent="0.25">
      <c r="A439" s="120">
        <v>45399</v>
      </c>
      <c r="B439" s="91" t="s">
        <v>1450</v>
      </c>
      <c r="C439" s="116" t="s">
        <v>358</v>
      </c>
      <c r="D439" s="92" t="s">
        <v>27</v>
      </c>
      <c r="E439" s="92" t="s">
        <v>349</v>
      </c>
      <c r="F439" s="95">
        <v>128.15</v>
      </c>
      <c r="G439" s="93">
        <v>3.5</v>
      </c>
      <c r="H439" s="102">
        <f t="shared" si="6"/>
        <v>448.52500000000003</v>
      </c>
    </row>
    <row r="440" spans="1:8" s="89" customFormat="1" ht="25.5" x14ac:dyDescent="0.25">
      <c r="A440" s="120">
        <v>45399</v>
      </c>
      <c r="B440" s="91" t="s">
        <v>1451</v>
      </c>
      <c r="C440" s="116" t="s">
        <v>365</v>
      </c>
      <c r="D440" s="92" t="s">
        <v>27</v>
      </c>
      <c r="E440" s="92" t="s">
        <v>1947</v>
      </c>
      <c r="F440" s="95">
        <v>9.3759999999999994</v>
      </c>
      <c r="G440" s="93">
        <v>3.5</v>
      </c>
      <c r="H440" s="102">
        <f t="shared" si="6"/>
        <v>32.815999999999995</v>
      </c>
    </row>
    <row r="441" spans="1:8" s="89" customFormat="1" ht="25.5" x14ac:dyDescent="0.25">
      <c r="A441" s="120">
        <v>45399</v>
      </c>
      <c r="B441" s="91" t="s">
        <v>1452</v>
      </c>
      <c r="C441" s="116" t="s">
        <v>304</v>
      </c>
      <c r="D441" s="92" t="s">
        <v>27</v>
      </c>
      <c r="E441" s="92" t="s">
        <v>357</v>
      </c>
      <c r="F441" s="95">
        <v>23.44</v>
      </c>
      <c r="G441" s="93">
        <v>3.5</v>
      </c>
      <c r="H441" s="102">
        <f t="shared" si="6"/>
        <v>82.04</v>
      </c>
    </row>
    <row r="442" spans="1:8" s="89" customFormat="1" ht="25.5" x14ac:dyDescent="0.25">
      <c r="A442" s="120">
        <v>45399</v>
      </c>
      <c r="B442" s="91" t="s">
        <v>1453</v>
      </c>
      <c r="C442" s="116" t="s">
        <v>963</v>
      </c>
      <c r="D442" s="92" t="s">
        <v>27</v>
      </c>
      <c r="E442" s="92" t="s">
        <v>964</v>
      </c>
      <c r="F442" s="95">
        <v>9.3759999999999994</v>
      </c>
      <c r="G442" s="93">
        <v>3.5</v>
      </c>
      <c r="H442" s="102">
        <f t="shared" si="6"/>
        <v>32.815999999999995</v>
      </c>
    </row>
    <row r="443" spans="1:8" s="89" customFormat="1" ht="25.5" x14ac:dyDescent="0.25">
      <c r="A443" s="120">
        <v>45399</v>
      </c>
      <c r="B443" s="91" t="s">
        <v>1454</v>
      </c>
      <c r="C443" s="116" t="s">
        <v>22</v>
      </c>
      <c r="D443" s="92" t="s">
        <v>27</v>
      </c>
      <c r="E443" s="92" t="s">
        <v>991</v>
      </c>
      <c r="F443" s="95">
        <v>18.751999999999999</v>
      </c>
      <c r="G443" s="93">
        <v>3.5</v>
      </c>
      <c r="H443" s="102">
        <f t="shared" si="6"/>
        <v>65.631999999999991</v>
      </c>
    </row>
    <row r="444" spans="1:8" s="89" customFormat="1" ht="27" customHeight="1" x14ac:dyDescent="0.25">
      <c r="A444" s="120">
        <v>45399</v>
      </c>
      <c r="B444" s="91" t="s">
        <v>1455</v>
      </c>
      <c r="C444" s="116" t="s">
        <v>13</v>
      </c>
      <c r="D444" s="92" t="s">
        <v>27</v>
      </c>
      <c r="E444" s="92" t="s">
        <v>1456</v>
      </c>
      <c r="F444" s="95">
        <v>1372.3999999999999</v>
      </c>
      <c r="G444" s="93">
        <v>3.5</v>
      </c>
      <c r="H444" s="102">
        <f t="shared" si="6"/>
        <v>4803.3999999999996</v>
      </c>
    </row>
    <row r="445" spans="1:8" s="89" customFormat="1" ht="15" x14ac:dyDescent="0.25">
      <c r="A445" s="120">
        <v>45399</v>
      </c>
      <c r="B445" s="91" t="s">
        <v>1457</v>
      </c>
      <c r="C445" s="116" t="s">
        <v>41</v>
      </c>
      <c r="D445" s="92" t="s">
        <v>27</v>
      </c>
      <c r="E445" s="92" t="s">
        <v>5</v>
      </c>
      <c r="F445" s="95">
        <v>767.8839999999999</v>
      </c>
      <c r="G445" s="93">
        <v>0</v>
      </c>
      <c r="H445" s="102">
        <f t="shared" si="6"/>
        <v>0</v>
      </c>
    </row>
    <row r="446" spans="1:8" s="89" customFormat="1" ht="25.5" x14ac:dyDescent="0.25">
      <c r="A446" s="120">
        <v>45399</v>
      </c>
      <c r="B446" s="91" t="s">
        <v>1458</v>
      </c>
      <c r="C446" s="116" t="s">
        <v>948</v>
      </c>
      <c r="D446" s="92" t="s">
        <v>27</v>
      </c>
      <c r="E446" s="92" t="s">
        <v>949</v>
      </c>
      <c r="F446" s="95">
        <v>359.84199999999998</v>
      </c>
      <c r="G446" s="93">
        <v>3.5</v>
      </c>
      <c r="H446" s="102">
        <f t="shared" si="6"/>
        <v>1259.4469999999999</v>
      </c>
    </row>
    <row r="447" spans="1:8" s="89" customFormat="1" ht="15" x14ac:dyDescent="0.25">
      <c r="A447" s="120">
        <v>45399</v>
      </c>
      <c r="B447" s="91" t="s">
        <v>1459</v>
      </c>
      <c r="C447" s="116" t="s">
        <v>24</v>
      </c>
      <c r="D447" s="92" t="s">
        <v>27</v>
      </c>
      <c r="E447" s="92" t="s">
        <v>351</v>
      </c>
      <c r="F447" s="95">
        <v>10.96</v>
      </c>
      <c r="G447" s="93">
        <v>3.5</v>
      </c>
      <c r="H447" s="102">
        <f t="shared" si="6"/>
        <v>38.36</v>
      </c>
    </row>
    <row r="448" spans="1:8" s="89" customFormat="1" ht="15" x14ac:dyDescent="0.25">
      <c r="A448" s="120">
        <v>45399</v>
      </c>
      <c r="B448" s="91" t="s">
        <v>1460</v>
      </c>
      <c r="C448" s="116" t="s">
        <v>24</v>
      </c>
      <c r="D448" s="92" t="s">
        <v>27</v>
      </c>
      <c r="E448" s="92" t="s">
        <v>351</v>
      </c>
      <c r="F448" s="95">
        <v>79.44</v>
      </c>
      <c r="G448" s="93">
        <v>3.5</v>
      </c>
      <c r="H448" s="102">
        <f t="shared" si="6"/>
        <v>278.03999999999996</v>
      </c>
    </row>
    <row r="449" spans="1:8" s="89" customFormat="1" ht="15" x14ac:dyDescent="0.25">
      <c r="A449" s="120">
        <v>45399</v>
      </c>
      <c r="B449" s="91" t="s">
        <v>1461</v>
      </c>
      <c r="C449" s="116" t="s">
        <v>929</v>
      </c>
      <c r="D449" s="92" t="s">
        <v>27</v>
      </c>
      <c r="E449" s="92" t="s">
        <v>930</v>
      </c>
      <c r="F449" s="95">
        <v>130.69999999999999</v>
      </c>
      <c r="G449" s="93">
        <v>3.5</v>
      </c>
      <c r="H449" s="102">
        <f t="shared" si="6"/>
        <v>457.44999999999993</v>
      </c>
    </row>
    <row r="450" spans="1:8" s="89" customFormat="1" ht="15" x14ac:dyDescent="0.25">
      <c r="A450" s="120">
        <v>45399</v>
      </c>
      <c r="B450" s="91" t="s">
        <v>1462</v>
      </c>
      <c r="C450" s="116" t="s">
        <v>308</v>
      </c>
      <c r="D450" s="92" t="s">
        <v>27</v>
      </c>
      <c r="E450" s="92" t="s">
        <v>331</v>
      </c>
      <c r="F450" s="95">
        <v>2115.0839999999998</v>
      </c>
      <c r="G450" s="93">
        <v>3.5</v>
      </c>
      <c r="H450" s="102">
        <f t="shared" si="6"/>
        <v>7402.7939999999999</v>
      </c>
    </row>
    <row r="451" spans="1:8" s="89" customFormat="1" ht="15" x14ac:dyDescent="0.25">
      <c r="A451" s="120">
        <v>45399</v>
      </c>
      <c r="B451" s="91" t="s">
        <v>1463</v>
      </c>
      <c r="C451" s="116" t="s">
        <v>931</v>
      </c>
      <c r="D451" s="92" t="s">
        <v>27</v>
      </c>
      <c r="E451" s="92" t="s">
        <v>932</v>
      </c>
      <c r="F451" s="95">
        <v>65.652000000000001</v>
      </c>
      <c r="G451" s="93">
        <v>0</v>
      </c>
      <c r="H451" s="102">
        <f t="shared" si="6"/>
        <v>0</v>
      </c>
    </row>
    <row r="452" spans="1:8" s="89" customFormat="1" ht="25.5" x14ac:dyDescent="0.25">
      <c r="A452" s="120">
        <v>45399</v>
      </c>
      <c r="B452" s="91" t="s">
        <v>1464</v>
      </c>
      <c r="C452" s="116" t="s">
        <v>946</v>
      </c>
      <c r="D452" s="92" t="s">
        <v>27</v>
      </c>
      <c r="E452" s="92" t="s">
        <v>5</v>
      </c>
      <c r="F452" s="95">
        <v>52.97</v>
      </c>
      <c r="G452" s="93">
        <v>0</v>
      </c>
      <c r="H452" s="102">
        <f t="shared" si="6"/>
        <v>0</v>
      </c>
    </row>
    <row r="453" spans="1:8" s="89" customFormat="1" ht="25.5" x14ac:dyDescent="0.25">
      <c r="A453" s="120">
        <v>45399</v>
      </c>
      <c r="B453" s="91" t="s">
        <v>1465</v>
      </c>
      <c r="C453" s="116" t="s">
        <v>20</v>
      </c>
      <c r="D453" s="92" t="s">
        <v>27</v>
      </c>
      <c r="E453" s="92" t="s">
        <v>473</v>
      </c>
      <c r="F453" s="95">
        <v>3372.0839999999998</v>
      </c>
      <c r="G453" s="93">
        <v>3.5</v>
      </c>
      <c r="H453" s="102">
        <f t="shared" si="6"/>
        <v>11802.294</v>
      </c>
    </row>
    <row r="454" spans="1:8" s="89" customFormat="1" ht="15" x14ac:dyDescent="0.25">
      <c r="A454" s="120">
        <v>45399</v>
      </c>
      <c r="B454" s="91" t="s">
        <v>1466</v>
      </c>
      <c r="C454" s="116" t="s">
        <v>931</v>
      </c>
      <c r="D454" s="92" t="s">
        <v>27</v>
      </c>
      <c r="E454" s="92" t="s">
        <v>932</v>
      </c>
      <c r="F454" s="95">
        <v>19.187999999999999</v>
      </c>
      <c r="G454" s="93">
        <v>0</v>
      </c>
      <c r="H454" s="102">
        <f t="shared" si="6"/>
        <v>0</v>
      </c>
    </row>
    <row r="455" spans="1:8" s="89" customFormat="1" ht="15" x14ac:dyDescent="0.25">
      <c r="A455" s="120">
        <v>45399</v>
      </c>
      <c r="B455" s="91" t="s">
        <v>1467</v>
      </c>
      <c r="C455" s="116" t="s">
        <v>10</v>
      </c>
      <c r="D455" s="92" t="s">
        <v>27</v>
      </c>
      <c r="E455" s="92" t="s">
        <v>325</v>
      </c>
      <c r="F455" s="95">
        <v>62.7</v>
      </c>
      <c r="G455" s="93">
        <v>3.5</v>
      </c>
      <c r="H455" s="102">
        <f t="shared" si="6"/>
        <v>219.45000000000002</v>
      </c>
    </row>
    <row r="456" spans="1:8" s="89" customFormat="1" ht="15" x14ac:dyDescent="0.25">
      <c r="A456" s="120">
        <v>45399</v>
      </c>
      <c r="B456" s="91" t="s">
        <v>1468</v>
      </c>
      <c r="C456" s="116" t="s">
        <v>14</v>
      </c>
      <c r="D456" s="92" t="s">
        <v>27</v>
      </c>
      <c r="E456" s="92" t="s">
        <v>327</v>
      </c>
      <c r="F456" s="95">
        <v>127.90199999999999</v>
      </c>
      <c r="G456" s="93">
        <v>3.5</v>
      </c>
      <c r="H456" s="102">
        <f t="shared" ref="H456:H519" si="7">F456*G456</f>
        <v>447.65699999999993</v>
      </c>
    </row>
    <row r="457" spans="1:8" s="89" customFormat="1" ht="25.5" x14ac:dyDescent="0.25">
      <c r="A457" s="120">
        <v>45399</v>
      </c>
      <c r="B457" s="91" t="s">
        <v>1469</v>
      </c>
      <c r="C457" s="116" t="s">
        <v>304</v>
      </c>
      <c r="D457" s="92" t="s">
        <v>27</v>
      </c>
      <c r="E457" s="92" t="s">
        <v>357</v>
      </c>
      <c r="F457" s="95">
        <v>190.76000000000002</v>
      </c>
      <c r="G457" s="93">
        <v>3.5</v>
      </c>
      <c r="H457" s="102">
        <f t="shared" si="7"/>
        <v>667.66000000000008</v>
      </c>
    </row>
    <row r="458" spans="1:8" s="89" customFormat="1" ht="25.5" x14ac:dyDescent="0.25">
      <c r="A458" s="120">
        <v>45399</v>
      </c>
      <c r="B458" s="91" t="s">
        <v>1470</v>
      </c>
      <c r="C458" s="116" t="s">
        <v>965</v>
      </c>
      <c r="D458" s="92" t="s">
        <v>27</v>
      </c>
      <c r="E458" s="92" t="s">
        <v>334</v>
      </c>
      <c r="F458" s="95">
        <v>222.49</v>
      </c>
      <c r="G458" s="93">
        <v>3.5</v>
      </c>
      <c r="H458" s="102">
        <f t="shared" si="7"/>
        <v>778.71500000000003</v>
      </c>
    </row>
    <row r="459" spans="1:8" s="89" customFormat="1" ht="15" x14ac:dyDescent="0.25">
      <c r="A459" s="120">
        <v>45399</v>
      </c>
      <c r="B459" s="91" t="s">
        <v>1471</v>
      </c>
      <c r="C459" s="116" t="s">
        <v>14</v>
      </c>
      <c r="D459" s="92" t="s">
        <v>27</v>
      </c>
      <c r="E459" s="92" t="s">
        <v>327</v>
      </c>
      <c r="F459" s="95">
        <v>10.552</v>
      </c>
      <c r="G459" s="93">
        <v>3.5</v>
      </c>
      <c r="H459" s="102">
        <f t="shared" si="7"/>
        <v>36.932000000000002</v>
      </c>
    </row>
    <row r="460" spans="1:8" s="89" customFormat="1" ht="25.5" x14ac:dyDescent="0.25">
      <c r="A460" s="120">
        <v>45399</v>
      </c>
      <c r="B460" s="91" t="s">
        <v>1472</v>
      </c>
      <c r="C460" s="116" t="s">
        <v>304</v>
      </c>
      <c r="D460" s="92" t="s">
        <v>27</v>
      </c>
      <c r="E460" s="92" t="s">
        <v>357</v>
      </c>
      <c r="F460" s="95">
        <v>24.89</v>
      </c>
      <c r="G460" s="93">
        <v>3.5</v>
      </c>
      <c r="H460" s="102">
        <f t="shared" si="7"/>
        <v>87.115000000000009</v>
      </c>
    </row>
    <row r="461" spans="1:8" s="89" customFormat="1" ht="25.5" x14ac:dyDescent="0.25">
      <c r="A461" s="120">
        <v>45399</v>
      </c>
      <c r="B461" s="91" t="s">
        <v>1473</v>
      </c>
      <c r="C461" s="116" t="s">
        <v>28</v>
      </c>
      <c r="D461" s="92" t="s">
        <v>27</v>
      </c>
      <c r="E461" s="92" t="s">
        <v>342</v>
      </c>
      <c r="F461" s="95">
        <v>313.2</v>
      </c>
      <c r="G461" s="93">
        <v>3.5</v>
      </c>
      <c r="H461" s="102">
        <f t="shared" si="7"/>
        <v>1096.2</v>
      </c>
    </row>
    <row r="462" spans="1:8" s="89" customFormat="1" ht="25.5" x14ac:dyDescent="0.25">
      <c r="A462" s="120">
        <v>45399</v>
      </c>
      <c r="B462" s="91" t="s">
        <v>1474</v>
      </c>
      <c r="C462" s="116" t="s">
        <v>11</v>
      </c>
      <c r="D462" s="92" t="s">
        <v>27</v>
      </c>
      <c r="E462" s="92" t="s">
        <v>932</v>
      </c>
      <c r="F462" s="95">
        <v>129.67599999999999</v>
      </c>
      <c r="G462" s="93">
        <v>0</v>
      </c>
      <c r="H462" s="102">
        <f t="shared" si="7"/>
        <v>0</v>
      </c>
    </row>
    <row r="463" spans="1:8" s="89" customFormat="1" ht="25.5" x14ac:dyDescent="0.25">
      <c r="A463" s="120">
        <v>45399</v>
      </c>
      <c r="B463" s="91" t="s">
        <v>1475</v>
      </c>
      <c r="C463" s="116" t="s">
        <v>1000</v>
      </c>
      <c r="D463" s="92" t="s">
        <v>27</v>
      </c>
      <c r="E463" s="92" t="s">
        <v>5</v>
      </c>
      <c r="F463" s="95">
        <v>67.209999999999994</v>
      </c>
      <c r="G463" s="93">
        <v>0</v>
      </c>
      <c r="H463" s="102">
        <f t="shared" si="7"/>
        <v>0</v>
      </c>
    </row>
    <row r="464" spans="1:8" s="89" customFormat="1" ht="27.75" customHeight="1" x14ac:dyDescent="0.25">
      <c r="A464" s="120">
        <v>45399</v>
      </c>
      <c r="B464" s="91" t="s">
        <v>1476</v>
      </c>
      <c r="C464" s="116" t="s">
        <v>13</v>
      </c>
      <c r="D464" s="92" t="s">
        <v>27</v>
      </c>
      <c r="E464" s="92" t="s">
        <v>1477</v>
      </c>
      <c r="F464" s="95">
        <v>10.76</v>
      </c>
      <c r="G464" s="93">
        <v>3.5</v>
      </c>
      <c r="H464" s="102">
        <f t="shared" si="7"/>
        <v>37.659999999999997</v>
      </c>
    </row>
    <row r="465" spans="1:8" s="89" customFormat="1" ht="25.5" x14ac:dyDescent="0.25">
      <c r="A465" s="120">
        <v>45399</v>
      </c>
      <c r="B465" s="91" t="s">
        <v>1478</v>
      </c>
      <c r="C465" s="116" t="s">
        <v>1000</v>
      </c>
      <c r="D465" s="92" t="s">
        <v>27</v>
      </c>
      <c r="E465" s="92" t="s">
        <v>5</v>
      </c>
      <c r="F465" s="95">
        <v>41.92</v>
      </c>
      <c r="G465" s="93">
        <v>0</v>
      </c>
      <c r="H465" s="102">
        <f t="shared" si="7"/>
        <v>0</v>
      </c>
    </row>
    <row r="466" spans="1:8" s="89" customFormat="1" ht="27.75" customHeight="1" x14ac:dyDescent="0.25">
      <c r="A466" s="120">
        <v>45399</v>
      </c>
      <c r="B466" s="91" t="s">
        <v>1479</v>
      </c>
      <c r="C466" s="116" t="s">
        <v>13</v>
      </c>
      <c r="D466" s="92" t="s">
        <v>27</v>
      </c>
      <c r="E466" s="92" t="s">
        <v>1477</v>
      </c>
      <c r="F466" s="95">
        <v>27.3</v>
      </c>
      <c r="G466" s="93">
        <v>3.5</v>
      </c>
      <c r="H466" s="102">
        <f t="shared" si="7"/>
        <v>95.55</v>
      </c>
    </row>
    <row r="467" spans="1:8" s="89" customFormat="1" ht="15" x14ac:dyDescent="0.25">
      <c r="A467" s="120">
        <v>45399</v>
      </c>
      <c r="B467" s="91" t="s">
        <v>1480</v>
      </c>
      <c r="C467" s="116" t="s">
        <v>783</v>
      </c>
      <c r="D467" s="92" t="s">
        <v>27</v>
      </c>
      <c r="E467" s="92" t="s">
        <v>546</v>
      </c>
      <c r="F467" s="95">
        <v>531.28599999999994</v>
      </c>
      <c r="G467" s="93">
        <v>3.5</v>
      </c>
      <c r="H467" s="102">
        <f t="shared" si="7"/>
        <v>1859.5009999999997</v>
      </c>
    </row>
    <row r="468" spans="1:8" s="89" customFormat="1" ht="15" x14ac:dyDescent="0.25">
      <c r="A468" s="120">
        <v>45399</v>
      </c>
      <c r="B468" s="91" t="s">
        <v>1481</v>
      </c>
      <c r="C468" s="116" t="s">
        <v>316</v>
      </c>
      <c r="D468" s="92" t="s">
        <v>27</v>
      </c>
      <c r="E468" s="92" t="s">
        <v>337</v>
      </c>
      <c r="F468" s="95">
        <v>496.55600000000004</v>
      </c>
      <c r="G468" s="93">
        <v>3.5</v>
      </c>
      <c r="H468" s="102">
        <f t="shared" si="7"/>
        <v>1737.9460000000001</v>
      </c>
    </row>
    <row r="469" spans="1:8" s="89" customFormat="1" ht="15" x14ac:dyDescent="0.25">
      <c r="A469" s="120">
        <v>45399</v>
      </c>
      <c r="B469" s="91" t="s">
        <v>1482</v>
      </c>
      <c r="C469" s="116" t="s">
        <v>934</v>
      </c>
      <c r="D469" s="92" t="s">
        <v>27</v>
      </c>
      <c r="E469" s="92" t="s">
        <v>5</v>
      </c>
      <c r="F469" s="95">
        <v>73.275999999999996</v>
      </c>
      <c r="G469" s="93">
        <v>0</v>
      </c>
      <c r="H469" s="102">
        <f t="shared" si="7"/>
        <v>0</v>
      </c>
    </row>
    <row r="470" spans="1:8" s="89" customFormat="1" ht="25.5" x14ac:dyDescent="0.25">
      <c r="A470" s="120">
        <v>45399</v>
      </c>
      <c r="B470" s="91" t="s">
        <v>1483</v>
      </c>
      <c r="C470" s="116" t="s">
        <v>939</v>
      </c>
      <c r="D470" s="92" t="s">
        <v>27</v>
      </c>
      <c r="E470" s="92" t="s">
        <v>506</v>
      </c>
      <c r="F470" s="95">
        <v>232.09399999999999</v>
      </c>
      <c r="G470" s="93">
        <v>3.5</v>
      </c>
      <c r="H470" s="102">
        <f t="shared" si="7"/>
        <v>812.32899999999995</v>
      </c>
    </row>
    <row r="471" spans="1:8" s="89" customFormat="1" ht="30" customHeight="1" x14ac:dyDescent="0.25">
      <c r="A471" s="120">
        <v>45399</v>
      </c>
      <c r="B471" s="91" t="s">
        <v>1484</v>
      </c>
      <c r="C471" s="116" t="s">
        <v>13</v>
      </c>
      <c r="D471" s="92" t="s">
        <v>27</v>
      </c>
      <c r="E471" s="92" t="s">
        <v>1477</v>
      </c>
      <c r="F471" s="95">
        <v>959.64</v>
      </c>
      <c r="G471" s="93">
        <v>3.5</v>
      </c>
      <c r="H471" s="102">
        <f t="shared" si="7"/>
        <v>3358.74</v>
      </c>
    </row>
    <row r="472" spans="1:8" s="89" customFormat="1" ht="25.5" x14ac:dyDescent="0.25">
      <c r="A472" s="120">
        <v>45399</v>
      </c>
      <c r="B472" s="91" t="s">
        <v>1485</v>
      </c>
      <c r="C472" s="116" t="s">
        <v>958</v>
      </c>
      <c r="D472" s="92" t="s">
        <v>27</v>
      </c>
      <c r="E472" s="92" t="s">
        <v>959</v>
      </c>
      <c r="F472" s="95">
        <v>522.92200000000003</v>
      </c>
      <c r="G472" s="93">
        <v>3.5</v>
      </c>
      <c r="H472" s="102">
        <f t="shared" si="7"/>
        <v>1830.2270000000001</v>
      </c>
    </row>
    <row r="473" spans="1:8" s="89" customFormat="1" ht="15" x14ac:dyDescent="0.25">
      <c r="A473" s="120">
        <v>45399</v>
      </c>
      <c r="B473" s="91" t="s">
        <v>1486</v>
      </c>
      <c r="C473" s="116" t="s">
        <v>934</v>
      </c>
      <c r="D473" s="92" t="s">
        <v>27</v>
      </c>
      <c r="E473" s="92" t="s">
        <v>5</v>
      </c>
      <c r="F473" s="95">
        <v>156.005</v>
      </c>
      <c r="G473" s="93">
        <v>0</v>
      </c>
      <c r="H473" s="102">
        <f t="shared" si="7"/>
        <v>0</v>
      </c>
    </row>
    <row r="474" spans="1:8" s="89" customFormat="1" ht="15" x14ac:dyDescent="0.25">
      <c r="A474" s="120">
        <v>45399</v>
      </c>
      <c r="B474" s="91" t="s">
        <v>1487</v>
      </c>
      <c r="C474" s="116" t="s">
        <v>8</v>
      </c>
      <c r="D474" s="92" t="s">
        <v>27</v>
      </c>
      <c r="E474" s="92" t="s">
        <v>5</v>
      </c>
      <c r="F474" s="95">
        <v>71.740000000000009</v>
      </c>
      <c r="G474" s="93">
        <v>0</v>
      </c>
      <c r="H474" s="102">
        <f t="shared" si="7"/>
        <v>0</v>
      </c>
    </row>
    <row r="475" spans="1:8" s="89" customFormat="1" ht="25.5" x14ac:dyDescent="0.25">
      <c r="A475" s="120">
        <v>45399</v>
      </c>
      <c r="B475" s="91" t="s">
        <v>1488</v>
      </c>
      <c r="C475" s="116" t="s">
        <v>40</v>
      </c>
      <c r="D475" s="92" t="s">
        <v>27</v>
      </c>
      <c r="E475" s="92" t="s">
        <v>346</v>
      </c>
      <c r="F475" s="95">
        <v>164.66000000000003</v>
      </c>
      <c r="G475" s="93">
        <v>3.5</v>
      </c>
      <c r="H475" s="102">
        <f t="shared" si="7"/>
        <v>576.31000000000006</v>
      </c>
    </row>
    <row r="476" spans="1:8" s="89" customFormat="1" ht="15" x14ac:dyDescent="0.25">
      <c r="A476" s="120">
        <v>45399</v>
      </c>
      <c r="B476" s="91" t="s">
        <v>1489</v>
      </c>
      <c r="C476" s="116" t="s">
        <v>952</v>
      </c>
      <c r="D476" s="92" t="s">
        <v>27</v>
      </c>
      <c r="E476" s="92" t="s">
        <v>953</v>
      </c>
      <c r="F476" s="95">
        <v>111.90200000000002</v>
      </c>
      <c r="G476" s="93">
        <v>3.5</v>
      </c>
      <c r="H476" s="102">
        <f t="shared" si="7"/>
        <v>391.65700000000004</v>
      </c>
    </row>
    <row r="477" spans="1:8" s="89" customFormat="1" ht="27.75" customHeight="1" x14ac:dyDescent="0.25">
      <c r="A477" s="120">
        <v>45399</v>
      </c>
      <c r="B477" s="91" t="s">
        <v>1490</v>
      </c>
      <c r="C477" s="116" t="s">
        <v>13</v>
      </c>
      <c r="D477" s="92" t="s">
        <v>27</v>
      </c>
      <c r="E477" s="92" t="s">
        <v>1477</v>
      </c>
      <c r="F477" s="95">
        <v>13.46</v>
      </c>
      <c r="G477" s="93">
        <v>3.5</v>
      </c>
      <c r="H477" s="102">
        <f t="shared" si="7"/>
        <v>47.11</v>
      </c>
    </row>
    <row r="478" spans="1:8" s="89" customFormat="1" ht="25.5" x14ac:dyDescent="0.25">
      <c r="A478" s="120">
        <v>45399</v>
      </c>
      <c r="B478" s="91" t="s">
        <v>1491</v>
      </c>
      <c r="C478" s="116" t="s">
        <v>28</v>
      </c>
      <c r="D478" s="92" t="s">
        <v>27</v>
      </c>
      <c r="E478" s="92" t="s">
        <v>342</v>
      </c>
      <c r="F478" s="95">
        <v>79.27</v>
      </c>
      <c r="G478" s="93">
        <v>3.5</v>
      </c>
      <c r="H478" s="102">
        <f t="shared" si="7"/>
        <v>277.44499999999999</v>
      </c>
    </row>
    <row r="479" spans="1:8" s="89" customFormat="1" ht="25.5" x14ac:dyDescent="0.25">
      <c r="A479" s="120">
        <v>45399</v>
      </c>
      <c r="B479" s="91" t="s">
        <v>1492</v>
      </c>
      <c r="C479" s="116" t="s">
        <v>365</v>
      </c>
      <c r="D479" s="92" t="s">
        <v>27</v>
      </c>
      <c r="E479" s="92" t="s">
        <v>1947</v>
      </c>
      <c r="F479" s="95">
        <v>39.840000000000003</v>
      </c>
      <c r="G479" s="93">
        <v>3.5</v>
      </c>
      <c r="H479" s="102">
        <f t="shared" si="7"/>
        <v>139.44</v>
      </c>
    </row>
    <row r="480" spans="1:8" s="89" customFormat="1" ht="15" x14ac:dyDescent="0.25">
      <c r="A480" s="120">
        <v>45400</v>
      </c>
      <c r="B480" s="91" t="s">
        <v>1493</v>
      </c>
      <c r="C480" s="116" t="s">
        <v>41</v>
      </c>
      <c r="D480" s="92" t="s">
        <v>27</v>
      </c>
      <c r="E480" s="92" t="s">
        <v>1954</v>
      </c>
      <c r="F480" s="95">
        <v>481.74</v>
      </c>
      <c r="G480" s="93">
        <v>3.5</v>
      </c>
      <c r="H480" s="102">
        <f t="shared" si="7"/>
        <v>1686.0900000000001</v>
      </c>
    </row>
    <row r="481" spans="1:8" s="89" customFormat="1" ht="25.5" x14ac:dyDescent="0.25">
      <c r="A481" s="120">
        <v>45400</v>
      </c>
      <c r="B481" s="91" t="s">
        <v>1494</v>
      </c>
      <c r="C481" s="116" t="s">
        <v>40</v>
      </c>
      <c r="D481" s="92" t="s">
        <v>27</v>
      </c>
      <c r="E481" s="92" t="s">
        <v>346</v>
      </c>
      <c r="F481" s="95">
        <v>1226.558</v>
      </c>
      <c r="G481" s="93">
        <v>3.5</v>
      </c>
      <c r="H481" s="102">
        <f t="shared" si="7"/>
        <v>4292.9529999999995</v>
      </c>
    </row>
    <row r="482" spans="1:8" s="89" customFormat="1" ht="25.5" x14ac:dyDescent="0.25">
      <c r="A482" s="120">
        <v>45400</v>
      </c>
      <c r="B482" s="91" t="s">
        <v>1495</v>
      </c>
      <c r="C482" s="116" t="s">
        <v>963</v>
      </c>
      <c r="D482" s="92" t="s">
        <v>27</v>
      </c>
      <c r="E482" s="92" t="s">
        <v>964</v>
      </c>
      <c r="F482" s="95">
        <v>51.18</v>
      </c>
      <c r="G482" s="93">
        <v>3.5</v>
      </c>
      <c r="H482" s="102">
        <f t="shared" si="7"/>
        <v>179.13</v>
      </c>
    </row>
    <row r="483" spans="1:8" s="89" customFormat="1" ht="25.5" x14ac:dyDescent="0.25">
      <c r="A483" s="120">
        <v>45400</v>
      </c>
      <c r="B483" s="91" t="s">
        <v>1496</v>
      </c>
      <c r="C483" s="116" t="s">
        <v>365</v>
      </c>
      <c r="D483" s="92" t="s">
        <v>27</v>
      </c>
      <c r="E483" s="92" t="s">
        <v>1947</v>
      </c>
      <c r="F483" s="95">
        <v>159.55199999999999</v>
      </c>
      <c r="G483" s="93">
        <v>3.5</v>
      </c>
      <c r="H483" s="102">
        <f t="shared" si="7"/>
        <v>558.43200000000002</v>
      </c>
    </row>
    <row r="484" spans="1:8" s="89" customFormat="1" ht="15" x14ac:dyDescent="0.25">
      <c r="A484" s="120">
        <v>45400</v>
      </c>
      <c r="B484" s="91" t="s">
        <v>1497</v>
      </c>
      <c r="C484" s="116" t="s">
        <v>952</v>
      </c>
      <c r="D484" s="92" t="s">
        <v>27</v>
      </c>
      <c r="E484" s="92" t="s">
        <v>953</v>
      </c>
      <c r="F484" s="95">
        <v>131.846</v>
      </c>
      <c r="G484" s="93">
        <v>3.5</v>
      </c>
      <c r="H484" s="102">
        <f t="shared" si="7"/>
        <v>461.46100000000001</v>
      </c>
    </row>
    <row r="485" spans="1:8" s="89" customFormat="1" ht="15" x14ac:dyDescent="0.25">
      <c r="A485" s="120">
        <v>45400</v>
      </c>
      <c r="B485" s="91" t="s">
        <v>1498</v>
      </c>
      <c r="C485" s="116" t="s">
        <v>10</v>
      </c>
      <c r="D485" s="92" t="s">
        <v>27</v>
      </c>
      <c r="E485" s="92" t="s">
        <v>325</v>
      </c>
      <c r="F485" s="95">
        <v>25.74</v>
      </c>
      <c r="G485" s="93">
        <v>3.5</v>
      </c>
      <c r="H485" s="102">
        <f t="shared" si="7"/>
        <v>90.089999999999989</v>
      </c>
    </row>
    <row r="486" spans="1:8" s="89" customFormat="1" ht="25.5" x14ac:dyDescent="0.25">
      <c r="A486" s="120">
        <v>45400</v>
      </c>
      <c r="B486" s="91" t="s">
        <v>1499</v>
      </c>
      <c r="C486" s="116" t="s">
        <v>933</v>
      </c>
      <c r="D486" s="92" t="s">
        <v>27</v>
      </c>
      <c r="E486" s="92" t="s">
        <v>349</v>
      </c>
      <c r="F486" s="95">
        <v>1636.1759999999999</v>
      </c>
      <c r="G486" s="93">
        <v>3.5</v>
      </c>
      <c r="H486" s="102">
        <f t="shared" si="7"/>
        <v>5726.616</v>
      </c>
    </row>
    <row r="487" spans="1:8" s="89" customFormat="1" ht="25.5" x14ac:dyDescent="0.25">
      <c r="A487" s="120">
        <v>45400</v>
      </c>
      <c r="B487" s="91" t="s">
        <v>1500</v>
      </c>
      <c r="C487" s="116" t="s">
        <v>34</v>
      </c>
      <c r="D487" s="92" t="s">
        <v>27</v>
      </c>
      <c r="E487" s="92" t="s">
        <v>336</v>
      </c>
      <c r="F487" s="95">
        <v>159.30000000000001</v>
      </c>
      <c r="G487" s="93">
        <v>3.5</v>
      </c>
      <c r="H487" s="102">
        <f t="shared" si="7"/>
        <v>557.55000000000007</v>
      </c>
    </row>
    <row r="488" spans="1:8" s="89" customFormat="1" ht="15" x14ac:dyDescent="0.25">
      <c r="A488" s="120">
        <v>45400</v>
      </c>
      <c r="B488" s="91" t="s">
        <v>1501</v>
      </c>
      <c r="C488" s="116" t="s">
        <v>929</v>
      </c>
      <c r="D488" s="92" t="s">
        <v>27</v>
      </c>
      <c r="E488" s="92" t="s">
        <v>930</v>
      </c>
      <c r="F488" s="95">
        <v>448.05199999999996</v>
      </c>
      <c r="G488" s="93">
        <v>3.5</v>
      </c>
      <c r="H488" s="102">
        <f t="shared" si="7"/>
        <v>1568.1819999999998</v>
      </c>
    </row>
    <row r="489" spans="1:8" s="89" customFormat="1" ht="15" x14ac:dyDescent="0.25">
      <c r="A489" s="120">
        <v>45400</v>
      </c>
      <c r="B489" s="91" t="s">
        <v>1502</v>
      </c>
      <c r="C489" s="116" t="s">
        <v>8</v>
      </c>
      <c r="D489" s="92" t="s">
        <v>27</v>
      </c>
      <c r="E489" s="92" t="s">
        <v>5</v>
      </c>
      <c r="F489" s="95">
        <v>399.11400000000003</v>
      </c>
      <c r="G489" s="93">
        <v>0</v>
      </c>
      <c r="H489" s="102">
        <f t="shared" si="7"/>
        <v>0</v>
      </c>
    </row>
    <row r="490" spans="1:8" s="89" customFormat="1" ht="25.5" x14ac:dyDescent="0.25">
      <c r="A490" s="120">
        <v>45400</v>
      </c>
      <c r="B490" s="91" t="s">
        <v>1503</v>
      </c>
      <c r="C490" s="116" t="s">
        <v>22</v>
      </c>
      <c r="D490" s="92" t="s">
        <v>27</v>
      </c>
      <c r="E490" s="92" t="s">
        <v>991</v>
      </c>
      <c r="F490" s="95">
        <v>2408.6999999999998</v>
      </c>
      <c r="G490" s="93">
        <v>3.5</v>
      </c>
      <c r="H490" s="102">
        <f t="shared" si="7"/>
        <v>8430.4499999999989</v>
      </c>
    </row>
    <row r="491" spans="1:8" s="89" customFormat="1" ht="15" x14ac:dyDescent="0.25">
      <c r="A491" s="120">
        <v>45400</v>
      </c>
      <c r="B491" s="91" t="s">
        <v>1504</v>
      </c>
      <c r="C491" s="116" t="s">
        <v>1035</v>
      </c>
      <c r="D491" s="92" t="s">
        <v>27</v>
      </c>
      <c r="E491" s="92" t="s">
        <v>1036</v>
      </c>
      <c r="F491" s="95">
        <v>187.94400000000002</v>
      </c>
      <c r="G491" s="93">
        <v>3.5</v>
      </c>
      <c r="H491" s="102">
        <f t="shared" si="7"/>
        <v>657.80400000000009</v>
      </c>
    </row>
    <row r="492" spans="1:8" s="89" customFormat="1" ht="15" x14ac:dyDescent="0.25">
      <c r="A492" s="120">
        <v>45400</v>
      </c>
      <c r="B492" s="91" t="s">
        <v>1505</v>
      </c>
      <c r="C492" s="116" t="s">
        <v>10</v>
      </c>
      <c r="D492" s="92" t="s">
        <v>27</v>
      </c>
      <c r="E492" s="92" t="s">
        <v>325</v>
      </c>
      <c r="F492" s="95">
        <v>211.84</v>
      </c>
      <c r="G492" s="93">
        <v>3.5</v>
      </c>
      <c r="H492" s="102">
        <f t="shared" si="7"/>
        <v>741.44</v>
      </c>
    </row>
    <row r="493" spans="1:8" s="89" customFormat="1" ht="25.5" x14ac:dyDescent="0.25">
      <c r="A493" s="120">
        <v>45400</v>
      </c>
      <c r="B493" s="91" t="s">
        <v>1506</v>
      </c>
      <c r="C493" s="116" t="s">
        <v>933</v>
      </c>
      <c r="D493" s="92" t="s">
        <v>27</v>
      </c>
      <c r="E493" s="92" t="s">
        <v>349</v>
      </c>
      <c r="F493" s="95">
        <v>26.507999999999999</v>
      </c>
      <c r="G493" s="93">
        <v>3.5</v>
      </c>
      <c r="H493" s="102">
        <f t="shared" si="7"/>
        <v>92.777999999999992</v>
      </c>
    </row>
    <row r="494" spans="1:8" s="89" customFormat="1" ht="15" x14ac:dyDescent="0.25">
      <c r="A494" s="120">
        <v>45400</v>
      </c>
      <c r="B494" s="91" t="s">
        <v>1507</v>
      </c>
      <c r="C494" s="116" t="s">
        <v>41</v>
      </c>
      <c r="D494" s="92" t="s">
        <v>27</v>
      </c>
      <c r="E494" s="92" t="s">
        <v>1954</v>
      </c>
      <c r="F494" s="95">
        <v>481.74</v>
      </c>
      <c r="G494" s="93">
        <v>3.5</v>
      </c>
      <c r="H494" s="102">
        <f t="shared" si="7"/>
        <v>1686.0900000000001</v>
      </c>
    </row>
    <row r="495" spans="1:8" s="89" customFormat="1" ht="25.5" x14ac:dyDescent="0.25">
      <c r="A495" s="120">
        <v>45400</v>
      </c>
      <c r="B495" s="91" t="s">
        <v>1508</v>
      </c>
      <c r="C495" s="116" t="s">
        <v>1509</v>
      </c>
      <c r="D495" s="92" t="s">
        <v>27</v>
      </c>
      <c r="E495" s="92" t="s">
        <v>351</v>
      </c>
      <c r="F495" s="95">
        <v>1926.0340000000003</v>
      </c>
      <c r="G495" s="93">
        <v>3.5</v>
      </c>
      <c r="H495" s="102">
        <f t="shared" si="7"/>
        <v>6741.1190000000015</v>
      </c>
    </row>
    <row r="496" spans="1:8" s="89" customFormat="1" ht="25.5" x14ac:dyDescent="0.25">
      <c r="A496" s="120">
        <v>45401</v>
      </c>
      <c r="B496" s="91" t="s">
        <v>1510</v>
      </c>
      <c r="C496" s="116" t="s">
        <v>1509</v>
      </c>
      <c r="D496" s="92" t="s">
        <v>27</v>
      </c>
      <c r="E496" s="92" t="s">
        <v>351</v>
      </c>
      <c r="F496" s="95">
        <v>750</v>
      </c>
      <c r="G496" s="93">
        <v>3.5</v>
      </c>
      <c r="H496" s="102">
        <f t="shared" si="7"/>
        <v>2625</v>
      </c>
    </row>
    <row r="497" spans="1:8" s="89" customFormat="1" ht="24" customHeight="1" x14ac:dyDescent="0.25">
      <c r="A497" s="120">
        <v>45401</v>
      </c>
      <c r="B497" s="91" t="s">
        <v>1511</v>
      </c>
      <c r="C497" s="116" t="s">
        <v>13</v>
      </c>
      <c r="D497" s="92" t="s">
        <v>27</v>
      </c>
      <c r="E497" s="92" t="s">
        <v>932</v>
      </c>
      <c r="F497" s="95">
        <v>514.04</v>
      </c>
      <c r="G497" s="93">
        <v>0</v>
      </c>
      <c r="H497" s="102">
        <f t="shared" si="7"/>
        <v>0</v>
      </c>
    </row>
    <row r="498" spans="1:8" s="89" customFormat="1" ht="15" x14ac:dyDescent="0.25">
      <c r="A498" s="120">
        <v>45401</v>
      </c>
      <c r="B498" s="91" t="s">
        <v>1512</v>
      </c>
      <c r="C498" s="116" t="s">
        <v>14</v>
      </c>
      <c r="D498" s="92" t="s">
        <v>27</v>
      </c>
      <c r="E498" s="92" t="s">
        <v>327</v>
      </c>
      <c r="F498" s="95">
        <v>481.69200000000001</v>
      </c>
      <c r="G498" s="93">
        <v>3.5</v>
      </c>
      <c r="H498" s="102">
        <f t="shared" si="7"/>
        <v>1685.922</v>
      </c>
    </row>
    <row r="499" spans="1:8" s="89" customFormat="1" ht="25.5" x14ac:dyDescent="0.25">
      <c r="A499" s="120">
        <v>45401</v>
      </c>
      <c r="B499" s="91" t="s">
        <v>1513</v>
      </c>
      <c r="C499" s="116" t="s">
        <v>32</v>
      </c>
      <c r="D499" s="92" t="s">
        <v>27</v>
      </c>
      <c r="E499" s="92" t="s">
        <v>1955</v>
      </c>
      <c r="F499" s="95">
        <v>109.6</v>
      </c>
      <c r="G499" s="93">
        <v>3.5</v>
      </c>
      <c r="H499" s="102">
        <f t="shared" si="7"/>
        <v>383.59999999999997</v>
      </c>
    </row>
    <row r="500" spans="1:8" s="89" customFormat="1" ht="15" x14ac:dyDescent="0.25">
      <c r="A500" s="120">
        <v>45401</v>
      </c>
      <c r="B500" s="91" t="s">
        <v>1514</v>
      </c>
      <c r="C500" s="116" t="s">
        <v>358</v>
      </c>
      <c r="D500" s="92" t="s">
        <v>27</v>
      </c>
      <c r="E500" s="92" t="s">
        <v>349</v>
      </c>
      <c r="F500" s="95">
        <v>1205.5879999999997</v>
      </c>
      <c r="G500" s="93">
        <v>3.5</v>
      </c>
      <c r="H500" s="102">
        <f t="shared" si="7"/>
        <v>4219.5579999999991</v>
      </c>
    </row>
    <row r="501" spans="1:8" s="89" customFormat="1" ht="25.5" x14ac:dyDescent="0.25">
      <c r="A501" s="120">
        <v>45401</v>
      </c>
      <c r="B501" s="91" t="s">
        <v>1515</v>
      </c>
      <c r="C501" s="116" t="s">
        <v>933</v>
      </c>
      <c r="D501" s="92" t="s">
        <v>27</v>
      </c>
      <c r="E501" s="92" t="s">
        <v>349</v>
      </c>
      <c r="F501" s="95">
        <v>384.57600000000002</v>
      </c>
      <c r="G501" s="93">
        <v>3.5</v>
      </c>
      <c r="H501" s="102">
        <f t="shared" si="7"/>
        <v>1346.0160000000001</v>
      </c>
    </row>
    <row r="502" spans="1:8" s="89" customFormat="1" ht="15" x14ac:dyDescent="0.25">
      <c r="A502" s="120">
        <v>45401</v>
      </c>
      <c r="B502" s="91" t="s">
        <v>1516</v>
      </c>
      <c r="C502" s="116" t="s">
        <v>942</v>
      </c>
      <c r="D502" s="92" t="s">
        <v>27</v>
      </c>
      <c r="E502" s="92" t="s">
        <v>1221</v>
      </c>
      <c r="F502" s="95">
        <v>313.08</v>
      </c>
      <c r="G502" s="93">
        <v>3.5</v>
      </c>
      <c r="H502" s="102">
        <f t="shared" si="7"/>
        <v>1095.78</v>
      </c>
    </row>
    <row r="503" spans="1:8" s="89" customFormat="1" ht="15" x14ac:dyDescent="0.25">
      <c r="A503" s="120">
        <v>45401</v>
      </c>
      <c r="B503" s="91" t="s">
        <v>1517</v>
      </c>
      <c r="C503" s="116" t="s">
        <v>324</v>
      </c>
      <c r="D503" s="92" t="s">
        <v>27</v>
      </c>
      <c r="E503" s="92" t="s">
        <v>356</v>
      </c>
      <c r="F503" s="95">
        <v>70.576999999999998</v>
      </c>
      <c r="G503" s="93">
        <v>3.5</v>
      </c>
      <c r="H503" s="102">
        <f t="shared" si="7"/>
        <v>247.01949999999999</v>
      </c>
    </row>
    <row r="504" spans="1:8" s="89" customFormat="1" ht="15" x14ac:dyDescent="0.25">
      <c r="A504" s="120">
        <v>45401</v>
      </c>
      <c r="B504" s="91" t="s">
        <v>1518</v>
      </c>
      <c r="C504" s="116" t="s">
        <v>10</v>
      </c>
      <c r="D504" s="92" t="s">
        <v>27</v>
      </c>
      <c r="E504" s="92" t="s">
        <v>325</v>
      </c>
      <c r="F504" s="95">
        <v>12.309999999999999</v>
      </c>
      <c r="G504" s="93">
        <v>3.5</v>
      </c>
      <c r="H504" s="102">
        <f t="shared" si="7"/>
        <v>43.084999999999994</v>
      </c>
    </row>
    <row r="505" spans="1:8" s="89" customFormat="1" ht="15" x14ac:dyDescent="0.25">
      <c r="A505" s="120">
        <v>45401</v>
      </c>
      <c r="B505" s="91" t="s">
        <v>1519</v>
      </c>
      <c r="C505" s="116" t="s">
        <v>10</v>
      </c>
      <c r="D505" s="92" t="s">
        <v>27</v>
      </c>
      <c r="E505" s="92" t="s">
        <v>325</v>
      </c>
      <c r="F505" s="95">
        <v>1110.104</v>
      </c>
      <c r="G505" s="93">
        <v>3.5</v>
      </c>
      <c r="H505" s="102">
        <f t="shared" si="7"/>
        <v>3885.364</v>
      </c>
    </row>
    <row r="506" spans="1:8" s="89" customFormat="1" ht="15" x14ac:dyDescent="0.25">
      <c r="A506" s="120">
        <v>45401</v>
      </c>
      <c r="B506" s="91" t="s">
        <v>1520</v>
      </c>
      <c r="C506" s="116" t="s">
        <v>318</v>
      </c>
      <c r="D506" s="92" t="s">
        <v>27</v>
      </c>
      <c r="E506" s="92" t="s">
        <v>343</v>
      </c>
      <c r="F506" s="95">
        <v>1473.6880000000001</v>
      </c>
      <c r="G506" s="93">
        <v>3.5</v>
      </c>
      <c r="H506" s="102">
        <f t="shared" si="7"/>
        <v>5157.9080000000004</v>
      </c>
    </row>
    <row r="507" spans="1:8" s="89" customFormat="1" ht="25.5" x14ac:dyDescent="0.25">
      <c r="A507" s="120">
        <v>45401</v>
      </c>
      <c r="B507" s="91" t="s">
        <v>1521</v>
      </c>
      <c r="C507" s="116" t="s">
        <v>935</v>
      </c>
      <c r="D507" s="92" t="s">
        <v>27</v>
      </c>
      <c r="E507" s="92" t="s">
        <v>5</v>
      </c>
      <c r="F507" s="95">
        <v>22.207999999999998</v>
      </c>
      <c r="G507" s="93">
        <v>0</v>
      </c>
      <c r="H507" s="102">
        <f t="shared" si="7"/>
        <v>0</v>
      </c>
    </row>
    <row r="508" spans="1:8" s="89" customFormat="1" ht="15" x14ac:dyDescent="0.25">
      <c r="A508" s="120">
        <v>45401</v>
      </c>
      <c r="B508" s="91" t="s">
        <v>1522</v>
      </c>
      <c r="C508" s="116" t="s">
        <v>18</v>
      </c>
      <c r="D508" s="92" t="s">
        <v>27</v>
      </c>
      <c r="E508" s="92" t="s">
        <v>329</v>
      </c>
      <c r="F508" s="95">
        <v>83.688000000000002</v>
      </c>
      <c r="G508" s="93">
        <v>3.5</v>
      </c>
      <c r="H508" s="102">
        <f t="shared" si="7"/>
        <v>292.90800000000002</v>
      </c>
    </row>
    <row r="509" spans="1:8" s="89" customFormat="1" ht="25.5" x14ac:dyDescent="0.25">
      <c r="A509" s="120">
        <v>45401</v>
      </c>
      <c r="B509" s="91" t="s">
        <v>1523</v>
      </c>
      <c r="C509" s="116" t="s">
        <v>32</v>
      </c>
      <c r="D509" s="92" t="s">
        <v>27</v>
      </c>
      <c r="E509" s="92" t="s">
        <v>5</v>
      </c>
      <c r="F509" s="95">
        <v>234.828</v>
      </c>
      <c r="G509" s="93">
        <v>0</v>
      </c>
      <c r="H509" s="102">
        <f t="shared" si="7"/>
        <v>0</v>
      </c>
    </row>
    <row r="510" spans="1:8" s="89" customFormat="1" ht="15" x14ac:dyDescent="0.25">
      <c r="A510" s="120">
        <v>45401</v>
      </c>
      <c r="B510" s="91" t="s">
        <v>1524</v>
      </c>
      <c r="C510" s="116" t="s">
        <v>12</v>
      </c>
      <c r="D510" s="92" t="s">
        <v>27</v>
      </c>
      <c r="E510" s="92" t="s">
        <v>5</v>
      </c>
      <c r="F510" s="95">
        <v>22.207999999999998</v>
      </c>
      <c r="G510" s="93">
        <v>0</v>
      </c>
      <c r="H510" s="102">
        <f t="shared" si="7"/>
        <v>0</v>
      </c>
    </row>
    <row r="511" spans="1:8" s="89" customFormat="1" ht="15" x14ac:dyDescent="0.25">
      <c r="A511" s="120">
        <v>45401</v>
      </c>
      <c r="B511" s="91" t="s">
        <v>1525</v>
      </c>
      <c r="C511" s="116" t="s">
        <v>308</v>
      </c>
      <c r="D511" s="92" t="s">
        <v>27</v>
      </c>
      <c r="E511" s="92" t="s">
        <v>331</v>
      </c>
      <c r="F511" s="95">
        <v>395.59</v>
      </c>
      <c r="G511" s="93">
        <v>3.5</v>
      </c>
      <c r="H511" s="102">
        <f t="shared" si="7"/>
        <v>1384.5649999999998</v>
      </c>
    </row>
    <row r="512" spans="1:8" s="89" customFormat="1" ht="15" x14ac:dyDescent="0.25">
      <c r="A512" s="120">
        <v>45401</v>
      </c>
      <c r="B512" s="91" t="s">
        <v>1526</v>
      </c>
      <c r="C512" s="116" t="s">
        <v>954</v>
      </c>
      <c r="D512" s="92" t="s">
        <v>27</v>
      </c>
      <c r="E512" s="92" t="s">
        <v>1950</v>
      </c>
      <c r="F512" s="95">
        <v>2024.0899999999997</v>
      </c>
      <c r="G512" s="93">
        <v>3.5</v>
      </c>
      <c r="H512" s="102">
        <f t="shared" si="7"/>
        <v>7084.3149999999987</v>
      </c>
    </row>
    <row r="513" spans="1:8" s="89" customFormat="1" ht="25.5" x14ac:dyDescent="0.25">
      <c r="A513" s="120">
        <v>45401</v>
      </c>
      <c r="B513" s="91" t="s">
        <v>1527</v>
      </c>
      <c r="C513" s="116" t="s">
        <v>946</v>
      </c>
      <c r="D513" s="92" t="s">
        <v>27</v>
      </c>
      <c r="E513" s="92" t="s">
        <v>5</v>
      </c>
      <c r="F513" s="95">
        <v>70.15100000000001</v>
      </c>
      <c r="G513" s="93">
        <v>0</v>
      </c>
      <c r="H513" s="102">
        <f t="shared" si="7"/>
        <v>0</v>
      </c>
    </row>
    <row r="514" spans="1:8" s="89" customFormat="1" ht="15" x14ac:dyDescent="0.25">
      <c r="A514" s="120">
        <v>45401</v>
      </c>
      <c r="B514" s="91" t="s">
        <v>1528</v>
      </c>
      <c r="C514" s="116" t="s">
        <v>931</v>
      </c>
      <c r="D514" s="92" t="s">
        <v>27</v>
      </c>
      <c r="E514" s="92" t="s">
        <v>932</v>
      </c>
      <c r="F514" s="95">
        <v>76.667999999999992</v>
      </c>
      <c r="G514" s="93">
        <v>0</v>
      </c>
      <c r="H514" s="102">
        <f t="shared" si="7"/>
        <v>0</v>
      </c>
    </row>
    <row r="515" spans="1:8" s="89" customFormat="1" ht="15" x14ac:dyDescent="0.25">
      <c r="A515" s="120">
        <v>45401</v>
      </c>
      <c r="B515" s="91" t="s">
        <v>1529</v>
      </c>
      <c r="C515" s="116" t="s">
        <v>1035</v>
      </c>
      <c r="D515" s="92" t="s">
        <v>27</v>
      </c>
      <c r="E515" s="92" t="s">
        <v>1036</v>
      </c>
      <c r="F515" s="95">
        <v>30.005999999999997</v>
      </c>
      <c r="G515" s="93">
        <v>3.5</v>
      </c>
      <c r="H515" s="102">
        <f t="shared" si="7"/>
        <v>105.02099999999999</v>
      </c>
    </row>
    <row r="516" spans="1:8" s="89" customFormat="1" ht="15" x14ac:dyDescent="0.25">
      <c r="A516" s="120">
        <v>45401</v>
      </c>
      <c r="B516" s="91" t="s">
        <v>1530</v>
      </c>
      <c r="C516" s="116" t="s">
        <v>41</v>
      </c>
      <c r="D516" s="92" t="s">
        <v>27</v>
      </c>
      <c r="E516" s="92" t="s">
        <v>5</v>
      </c>
      <c r="F516" s="95">
        <v>574.4079999999999</v>
      </c>
      <c r="G516" s="93">
        <v>0</v>
      </c>
      <c r="H516" s="102">
        <f t="shared" si="7"/>
        <v>0</v>
      </c>
    </row>
    <row r="517" spans="1:8" s="89" customFormat="1" ht="15" x14ac:dyDescent="0.25">
      <c r="A517" s="120">
        <v>45401</v>
      </c>
      <c r="B517" s="91" t="s">
        <v>1531</v>
      </c>
      <c r="C517" s="116" t="s">
        <v>937</v>
      </c>
      <c r="D517" s="92" t="s">
        <v>27</v>
      </c>
      <c r="E517" s="92" t="s">
        <v>938</v>
      </c>
      <c r="F517" s="95">
        <v>106.23099999999998</v>
      </c>
      <c r="G517" s="93">
        <v>3.5</v>
      </c>
      <c r="H517" s="102">
        <f t="shared" si="7"/>
        <v>371.80849999999992</v>
      </c>
    </row>
    <row r="518" spans="1:8" s="89" customFormat="1" ht="25.5" x14ac:dyDescent="0.25">
      <c r="A518" s="120">
        <v>45401</v>
      </c>
      <c r="B518" s="91" t="s">
        <v>1532</v>
      </c>
      <c r="C518" s="116" t="s">
        <v>304</v>
      </c>
      <c r="D518" s="92" t="s">
        <v>27</v>
      </c>
      <c r="E518" s="92" t="s">
        <v>357</v>
      </c>
      <c r="F518" s="95">
        <v>132.4</v>
      </c>
      <c r="G518" s="93">
        <v>3.5</v>
      </c>
      <c r="H518" s="102">
        <f t="shared" si="7"/>
        <v>463.40000000000003</v>
      </c>
    </row>
    <row r="519" spans="1:8" s="89" customFormat="1" ht="15" x14ac:dyDescent="0.25">
      <c r="A519" s="120">
        <v>45401</v>
      </c>
      <c r="B519" s="91" t="s">
        <v>1533</v>
      </c>
      <c r="C519" s="116" t="s">
        <v>10</v>
      </c>
      <c r="D519" s="92" t="s">
        <v>27</v>
      </c>
      <c r="E519" s="92" t="s">
        <v>325</v>
      </c>
      <c r="F519" s="95">
        <v>291.75</v>
      </c>
      <c r="G519" s="93">
        <v>3.5</v>
      </c>
      <c r="H519" s="102">
        <f t="shared" si="7"/>
        <v>1021.125</v>
      </c>
    </row>
    <row r="520" spans="1:8" s="89" customFormat="1" ht="15" x14ac:dyDescent="0.25">
      <c r="A520" s="120">
        <v>45401</v>
      </c>
      <c r="B520" s="91" t="s">
        <v>1534</v>
      </c>
      <c r="C520" s="116" t="s">
        <v>19</v>
      </c>
      <c r="D520" s="92" t="s">
        <v>27</v>
      </c>
      <c r="E520" s="92" t="s">
        <v>347</v>
      </c>
      <c r="F520" s="95">
        <v>55.475999999999992</v>
      </c>
      <c r="G520" s="93">
        <v>3.5</v>
      </c>
      <c r="H520" s="102">
        <f t="shared" ref="H520:H583" si="8">F520*G520</f>
        <v>194.16599999999997</v>
      </c>
    </row>
    <row r="521" spans="1:8" s="89" customFormat="1" ht="15" x14ac:dyDescent="0.25">
      <c r="A521" s="120">
        <v>45401</v>
      </c>
      <c r="B521" s="91" t="s">
        <v>1535</v>
      </c>
      <c r="C521" s="116" t="s">
        <v>41</v>
      </c>
      <c r="D521" s="92" t="s">
        <v>27</v>
      </c>
      <c r="E521" s="92" t="s">
        <v>5</v>
      </c>
      <c r="F521" s="95">
        <v>30.24</v>
      </c>
      <c r="G521" s="93">
        <v>0</v>
      </c>
      <c r="H521" s="102">
        <f t="shared" si="8"/>
        <v>0</v>
      </c>
    </row>
    <row r="522" spans="1:8" s="89" customFormat="1" ht="25.5" x14ac:dyDescent="0.25">
      <c r="A522" s="120">
        <v>45401</v>
      </c>
      <c r="B522" s="91" t="s">
        <v>1536</v>
      </c>
      <c r="C522" s="116" t="s">
        <v>20</v>
      </c>
      <c r="D522" s="92" t="s">
        <v>27</v>
      </c>
      <c r="E522" s="92" t="s">
        <v>473</v>
      </c>
      <c r="F522" s="95">
        <v>448.96400000000006</v>
      </c>
      <c r="G522" s="93">
        <v>3.5</v>
      </c>
      <c r="H522" s="102">
        <f t="shared" si="8"/>
        <v>1571.3740000000003</v>
      </c>
    </row>
    <row r="523" spans="1:8" s="89" customFormat="1" ht="15" x14ac:dyDescent="0.25">
      <c r="A523" s="120">
        <v>45401</v>
      </c>
      <c r="B523" s="91" t="s">
        <v>1537</v>
      </c>
      <c r="C523" s="116" t="s">
        <v>306</v>
      </c>
      <c r="D523" s="92" t="s">
        <v>27</v>
      </c>
      <c r="E523" s="92" t="s">
        <v>326</v>
      </c>
      <c r="F523" s="95">
        <v>43.09</v>
      </c>
      <c r="G523" s="93">
        <v>3.5</v>
      </c>
      <c r="H523" s="102">
        <f t="shared" si="8"/>
        <v>150.815</v>
      </c>
    </row>
    <row r="524" spans="1:8" s="89" customFormat="1" ht="15" x14ac:dyDescent="0.25">
      <c r="A524" s="120">
        <v>45401</v>
      </c>
      <c r="B524" s="91" t="s">
        <v>1538</v>
      </c>
      <c r="C524" s="116" t="s">
        <v>488</v>
      </c>
      <c r="D524" s="92" t="s">
        <v>27</v>
      </c>
      <c r="E524" s="92" t="s">
        <v>489</v>
      </c>
      <c r="F524" s="95">
        <v>38.884</v>
      </c>
      <c r="G524" s="93">
        <v>3.5</v>
      </c>
      <c r="H524" s="102">
        <f t="shared" si="8"/>
        <v>136.09399999999999</v>
      </c>
    </row>
    <row r="525" spans="1:8" s="89" customFormat="1" ht="15" x14ac:dyDescent="0.25">
      <c r="A525" s="120">
        <v>45401</v>
      </c>
      <c r="B525" s="91" t="s">
        <v>1539</v>
      </c>
      <c r="C525" s="116" t="s">
        <v>954</v>
      </c>
      <c r="D525" s="92" t="s">
        <v>27</v>
      </c>
      <c r="E525" s="92" t="s">
        <v>1950</v>
      </c>
      <c r="F525" s="95">
        <v>361.76400000000001</v>
      </c>
      <c r="G525" s="93">
        <v>3.5</v>
      </c>
      <c r="H525" s="102">
        <f t="shared" si="8"/>
        <v>1266.174</v>
      </c>
    </row>
    <row r="526" spans="1:8" s="89" customFormat="1" ht="15" x14ac:dyDescent="0.25">
      <c r="A526" s="120">
        <v>45401</v>
      </c>
      <c r="B526" s="91" t="s">
        <v>1540</v>
      </c>
      <c r="C526" s="116" t="s">
        <v>12</v>
      </c>
      <c r="D526" s="92" t="s">
        <v>27</v>
      </c>
      <c r="E526" s="92" t="s">
        <v>5</v>
      </c>
      <c r="F526" s="95">
        <v>5.3159999999999998</v>
      </c>
      <c r="G526" s="93">
        <v>0</v>
      </c>
      <c r="H526" s="102">
        <f t="shared" si="8"/>
        <v>0</v>
      </c>
    </row>
    <row r="527" spans="1:8" s="89" customFormat="1" ht="15" x14ac:dyDescent="0.25">
      <c r="A527" s="120">
        <v>45401</v>
      </c>
      <c r="B527" s="91" t="s">
        <v>1541</v>
      </c>
      <c r="C527" s="116" t="s">
        <v>981</v>
      </c>
      <c r="D527" s="92" t="s">
        <v>27</v>
      </c>
      <c r="E527" s="92" t="s">
        <v>1948</v>
      </c>
      <c r="F527" s="95">
        <v>1875.9200000000003</v>
      </c>
      <c r="G527" s="93">
        <v>3.5</v>
      </c>
      <c r="H527" s="102">
        <f t="shared" si="8"/>
        <v>6565.7200000000012</v>
      </c>
    </row>
    <row r="528" spans="1:8" s="89" customFormat="1" ht="15" x14ac:dyDescent="0.25">
      <c r="A528" s="120">
        <v>45401</v>
      </c>
      <c r="B528" s="91" t="s">
        <v>1542</v>
      </c>
      <c r="C528" s="116" t="s">
        <v>8</v>
      </c>
      <c r="D528" s="92" t="s">
        <v>27</v>
      </c>
      <c r="E528" s="92" t="s">
        <v>473</v>
      </c>
      <c r="F528" s="95">
        <v>407.55</v>
      </c>
      <c r="G528" s="93">
        <v>3.5</v>
      </c>
      <c r="H528" s="102">
        <f t="shared" si="8"/>
        <v>1426.425</v>
      </c>
    </row>
    <row r="529" spans="1:8" s="89" customFormat="1" ht="25.5" x14ac:dyDescent="0.25">
      <c r="A529" s="120">
        <v>45401</v>
      </c>
      <c r="B529" s="91" t="s">
        <v>1543</v>
      </c>
      <c r="C529" s="116" t="s">
        <v>1509</v>
      </c>
      <c r="D529" s="92" t="s">
        <v>27</v>
      </c>
      <c r="E529" s="92" t="s">
        <v>351</v>
      </c>
      <c r="F529" s="95">
        <v>1393.22</v>
      </c>
      <c r="G529" s="93">
        <v>3.5</v>
      </c>
      <c r="H529" s="102">
        <f t="shared" si="8"/>
        <v>4876.2700000000004</v>
      </c>
    </row>
    <row r="530" spans="1:8" s="89" customFormat="1" ht="25.5" x14ac:dyDescent="0.25">
      <c r="A530" s="120">
        <v>45401</v>
      </c>
      <c r="B530" s="91" t="s">
        <v>1544</v>
      </c>
      <c r="C530" s="116" t="s">
        <v>1509</v>
      </c>
      <c r="D530" s="92" t="s">
        <v>27</v>
      </c>
      <c r="E530" s="92" t="s">
        <v>351</v>
      </c>
      <c r="F530" s="95">
        <v>276.92</v>
      </c>
      <c r="G530" s="93">
        <v>3.5</v>
      </c>
      <c r="H530" s="102">
        <f t="shared" si="8"/>
        <v>969.22</v>
      </c>
    </row>
    <row r="531" spans="1:8" s="89" customFormat="1" ht="25.5" x14ac:dyDescent="0.25">
      <c r="A531" s="120">
        <v>45402</v>
      </c>
      <c r="B531" s="91" t="s">
        <v>1545</v>
      </c>
      <c r="C531" s="116" t="s">
        <v>35</v>
      </c>
      <c r="D531" s="92" t="s">
        <v>27</v>
      </c>
      <c r="E531" s="92" t="s">
        <v>5</v>
      </c>
      <c r="F531" s="95">
        <v>828.21799999999996</v>
      </c>
      <c r="G531" s="93">
        <v>0</v>
      </c>
      <c r="H531" s="102">
        <f t="shared" si="8"/>
        <v>0</v>
      </c>
    </row>
    <row r="532" spans="1:8" s="89" customFormat="1" ht="15" x14ac:dyDescent="0.25">
      <c r="A532" s="120">
        <v>45402</v>
      </c>
      <c r="B532" s="91" t="s">
        <v>1546</v>
      </c>
      <c r="C532" s="116" t="s">
        <v>41</v>
      </c>
      <c r="D532" s="92" t="s">
        <v>27</v>
      </c>
      <c r="E532" s="92" t="s">
        <v>5</v>
      </c>
      <c r="F532" s="95">
        <v>101.12</v>
      </c>
      <c r="G532" s="93">
        <v>0</v>
      </c>
      <c r="H532" s="102">
        <f t="shared" si="8"/>
        <v>0</v>
      </c>
    </row>
    <row r="533" spans="1:8" s="89" customFormat="1" ht="15" x14ac:dyDescent="0.25">
      <c r="A533" s="120">
        <v>45402</v>
      </c>
      <c r="B533" s="91" t="s">
        <v>1547</v>
      </c>
      <c r="C533" s="116" t="s">
        <v>934</v>
      </c>
      <c r="D533" s="92" t="s">
        <v>27</v>
      </c>
      <c r="E533" s="92" t="s">
        <v>5</v>
      </c>
      <c r="F533" s="95">
        <v>181.08799999999999</v>
      </c>
      <c r="G533" s="93">
        <v>0</v>
      </c>
      <c r="H533" s="102">
        <f t="shared" si="8"/>
        <v>0</v>
      </c>
    </row>
    <row r="534" spans="1:8" s="89" customFormat="1" ht="15" x14ac:dyDescent="0.25">
      <c r="A534" s="120">
        <v>45402</v>
      </c>
      <c r="B534" s="91" t="s">
        <v>1548</v>
      </c>
      <c r="C534" s="116" t="s">
        <v>945</v>
      </c>
      <c r="D534" s="92" t="s">
        <v>27</v>
      </c>
      <c r="E534" s="92" t="s">
        <v>375</v>
      </c>
      <c r="F534" s="95">
        <v>1376.6699999999998</v>
      </c>
      <c r="G534" s="93">
        <v>3.5</v>
      </c>
      <c r="H534" s="102">
        <f t="shared" si="8"/>
        <v>4818.3449999999993</v>
      </c>
    </row>
    <row r="535" spans="1:8" s="89" customFormat="1" ht="25.5" x14ac:dyDescent="0.25">
      <c r="A535" s="120">
        <v>45402</v>
      </c>
      <c r="B535" s="91" t="s">
        <v>1549</v>
      </c>
      <c r="C535" s="116" t="s">
        <v>32</v>
      </c>
      <c r="D535" s="92" t="s">
        <v>27</v>
      </c>
      <c r="E535" s="92" t="s">
        <v>1956</v>
      </c>
      <c r="F535" s="95">
        <v>142.44</v>
      </c>
      <c r="G535" s="93">
        <v>3.5</v>
      </c>
      <c r="H535" s="102">
        <f t="shared" si="8"/>
        <v>498.53999999999996</v>
      </c>
    </row>
    <row r="536" spans="1:8" s="89" customFormat="1" ht="15" x14ac:dyDescent="0.25">
      <c r="A536" s="120">
        <v>45402</v>
      </c>
      <c r="B536" s="91" t="s">
        <v>1550</v>
      </c>
      <c r="C536" s="116" t="s">
        <v>8</v>
      </c>
      <c r="D536" s="92" t="s">
        <v>27</v>
      </c>
      <c r="E536" s="92" t="s">
        <v>5</v>
      </c>
      <c r="F536" s="95">
        <v>456.52</v>
      </c>
      <c r="G536" s="93">
        <v>0</v>
      </c>
      <c r="H536" s="102">
        <f t="shared" si="8"/>
        <v>0</v>
      </c>
    </row>
    <row r="537" spans="1:8" s="89" customFormat="1" ht="25.5" x14ac:dyDescent="0.25">
      <c r="A537" s="120">
        <v>45402</v>
      </c>
      <c r="B537" s="91" t="s">
        <v>1551</v>
      </c>
      <c r="C537" s="116" t="s">
        <v>365</v>
      </c>
      <c r="D537" s="92" t="s">
        <v>27</v>
      </c>
      <c r="E537" s="92" t="s">
        <v>1947</v>
      </c>
      <c r="F537" s="95">
        <v>23.44</v>
      </c>
      <c r="G537" s="93">
        <v>3.5</v>
      </c>
      <c r="H537" s="102">
        <f t="shared" si="8"/>
        <v>82.04</v>
      </c>
    </row>
    <row r="538" spans="1:8" s="89" customFormat="1" ht="25.5" x14ac:dyDescent="0.25">
      <c r="A538" s="120">
        <v>45402</v>
      </c>
      <c r="B538" s="91" t="s">
        <v>1552</v>
      </c>
      <c r="C538" s="116" t="s">
        <v>22</v>
      </c>
      <c r="D538" s="92" t="s">
        <v>27</v>
      </c>
      <c r="E538" s="92" t="s">
        <v>991</v>
      </c>
      <c r="F538" s="95">
        <v>4.6879999999999997</v>
      </c>
      <c r="G538" s="93">
        <v>3.5</v>
      </c>
      <c r="H538" s="102">
        <f t="shared" si="8"/>
        <v>16.407999999999998</v>
      </c>
    </row>
    <row r="539" spans="1:8" s="89" customFormat="1" ht="27" customHeight="1" x14ac:dyDescent="0.25">
      <c r="A539" s="120">
        <v>45402</v>
      </c>
      <c r="B539" s="91" t="s">
        <v>1553</v>
      </c>
      <c r="C539" s="116" t="s">
        <v>13</v>
      </c>
      <c r="D539" s="92" t="s">
        <v>27</v>
      </c>
      <c r="E539" s="92" t="s">
        <v>932</v>
      </c>
      <c r="F539" s="95">
        <v>212.68799999999999</v>
      </c>
      <c r="G539" s="93">
        <v>0</v>
      </c>
      <c r="H539" s="102">
        <f t="shared" si="8"/>
        <v>0</v>
      </c>
    </row>
    <row r="540" spans="1:8" s="89" customFormat="1" ht="26.25" customHeight="1" x14ac:dyDescent="0.25">
      <c r="A540" s="120">
        <v>45402</v>
      </c>
      <c r="B540" s="91" t="s">
        <v>1554</v>
      </c>
      <c r="C540" s="116" t="s">
        <v>13</v>
      </c>
      <c r="D540" s="92" t="s">
        <v>27</v>
      </c>
      <c r="E540" s="92" t="s">
        <v>932</v>
      </c>
      <c r="F540" s="95">
        <v>55.6</v>
      </c>
      <c r="G540" s="93">
        <v>0</v>
      </c>
      <c r="H540" s="102">
        <f t="shared" si="8"/>
        <v>0</v>
      </c>
    </row>
    <row r="541" spans="1:8" s="89" customFormat="1" ht="25.5" x14ac:dyDescent="0.25">
      <c r="A541" s="120">
        <v>45402</v>
      </c>
      <c r="B541" s="91" t="s">
        <v>1555</v>
      </c>
      <c r="C541" s="116" t="s">
        <v>42</v>
      </c>
      <c r="D541" s="92" t="s">
        <v>27</v>
      </c>
      <c r="E541" s="92" t="s">
        <v>352</v>
      </c>
      <c r="F541" s="95">
        <v>423.72</v>
      </c>
      <c r="G541" s="93">
        <v>3.5</v>
      </c>
      <c r="H541" s="102">
        <f t="shared" si="8"/>
        <v>1483.02</v>
      </c>
    </row>
    <row r="542" spans="1:8" s="89" customFormat="1" ht="15" x14ac:dyDescent="0.25">
      <c r="A542" s="120">
        <v>45402</v>
      </c>
      <c r="B542" s="91" t="s">
        <v>1556</v>
      </c>
      <c r="C542" s="116" t="s">
        <v>944</v>
      </c>
      <c r="D542" s="92" t="s">
        <v>27</v>
      </c>
      <c r="E542" s="92" t="s">
        <v>340</v>
      </c>
      <c r="F542" s="95">
        <v>149.94999999999999</v>
      </c>
      <c r="G542" s="93">
        <v>3.5</v>
      </c>
      <c r="H542" s="102">
        <f t="shared" si="8"/>
        <v>524.82499999999993</v>
      </c>
    </row>
    <row r="543" spans="1:8" s="89" customFormat="1" ht="15" x14ac:dyDescent="0.25">
      <c r="A543" s="120">
        <v>45402</v>
      </c>
      <c r="B543" s="91" t="s">
        <v>1557</v>
      </c>
      <c r="C543" s="116" t="s">
        <v>263</v>
      </c>
      <c r="D543" s="92" t="s">
        <v>27</v>
      </c>
      <c r="E543" s="92" t="s">
        <v>344</v>
      </c>
      <c r="F543" s="95">
        <v>373.71999999999997</v>
      </c>
      <c r="G543" s="93">
        <v>3.5</v>
      </c>
      <c r="H543" s="102">
        <f t="shared" si="8"/>
        <v>1308.02</v>
      </c>
    </row>
    <row r="544" spans="1:8" s="89" customFormat="1" ht="15" x14ac:dyDescent="0.25">
      <c r="A544" s="120">
        <v>45402</v>
      </c>
      <c r="B544" s="91" t="s">
        <v>1558</v>
      </c>
      <c r="C544" s="116" t="s">
        <v>931</v>
      </c>
      <c r="D544" s="92" t="s">
        <v>27</v>
      </c>
      <c r="E544" s="92" t="s">
        <v>932</v>
      </c>
      <c r="F544" s="95">
        <v>54.079999999999991</v>
      </c>
      <c r="G544" s="93">
        <v>0</v>
      </c>
      <c r="H544" s="102">
        <f t="shared" si="8"/>
        <v>0</v>
      </c>
    </row>
    <row r="545" spans="1:8" s="89" customFormat="1" ht="15" x14ac:dyDescent="0.25">
      <c r="A545" s="120">
        <v>45402</v>
      </c>
      <c r="B545" s="91" t="s">
        <v>1559</v>
      </c>
      <c r="C545" s="116" t="s">
        <v>950</v>
      </c>
      <c r="D545" s="92" t="s">
        <v>27</v>
      </c>
      <c r="E545" s="92" t="s">
        <v>951</v>
      </c>
      <c r="F545" s="95">
        <v>9.3759999999999994</v>
      </c>
      <c r="G545" s="93">
        <v>3.5</v>
      </c>
      <c r="H545" s="102">
        <f t="shared" si="8"/>
        <v>32.815999999999995</v>
      </c>
    </row>
    <row r="546" spans="1:8" s="89" customFormat="1" ht="25.5" x14ac:dyDescent="0.25">
      <c r="A546" s="120">
        <v>45402</v>
      </c>
      <c r="B546" s="91" t="s">
        <v>1560</v>
      </c>
      <c r="C546" s="116" t="s">
        <v>1561</v>
      </c>
      <c r="D546" s="92" t="s">
        <v>27</v>
      </c>
      <c r="E546" s="92" t="s">
        <v>338</v>
      </c>
      <c r="F546" s="95">
        <v>750</v>
      </c>
      <c r="G546" s="93">
        <v>3.5</v>
      </c>
      <c r="H546" s="102">
        <f t="shared" si="8"/>
        <v>2625</v>
      </c>
    </row>
    <row r="547" spans="1:8" s="89" customFormat="1" ht="15" x14ac:dyDescent="0.25">
      <c r="A547" s="120">
        <v>45402</v>
      </c>
      <c r="B547" s="91" t="s">
        <v>1562</v>
      </c>
      <c r="C547" s="116" t="s">
        <v>950</v>
      </c>
      <c r="D547" s="92" t="s">
        <v>27</v>
      </c>
      <c r="E547" s="92" t="s">
        <v>951</v>
      </c>
      <c r="F547" s="95">
        <v>1284.4190000000001</v>
      </c>
      <c r="G547" s="93">
        <v>3.5</v>
      </c>
      <c r="H547" s="102">
        <f t="shared" si="8"/>
        <v>4495.4665000000005</v>
      </c>
    </row>
    <row r="548" spans="1:8" s="89" customFormat="1" ht="15" x14ac:dyDescent="0.25">
      <c r="A548" s="120">
        <v>45402</v>
      </c>
      <c r="B548" s="91" t="s">
        <v>1563</v>
      </c>
      <c r="C548" s="116" t="s">
        <v>972</v>
      </c>
      <c r="D548" s="92" t="s">
        <v>27</v>
      </c>
      <c r="E548" s="92" t="s">
        <v>973</v>
      </c>
      <c r="F548" s="95">
        <v>853.76000000000022</v>
      </c>
      <c r="G548" s="93">
        <v>3.5</v>
      </c>
      <c r="H548" s="102">
        <f t="shared" si="8"/>
        <v>2988.1600000000008</v>
      </c>
    </row>
    <row r="549" spans="1:8" s="89" customFormat="1" ht="25.5" x14ac:dyDescent="0.25">
      <c r="A549" s="120">
        <v>45402</v>
      </c>
      <c r="B549" s="91" t="s">
        <v>1564</v>
      </c>
      <c r="C549" s="116" t="s">
        <v>1561</v>
      </c>
      <c r="D549" s="92" t="s">
        <v>27</v>
      </c>
      <c r="E549" s="92" t="s">
        <v>338</v>
      </c>
      <c r="F549" s="95">
        <v>2141.1209999999996</v>
      </c>
      <c r="G549" s="93">
        <v>3.5</v>
      </c>
      <c r="H549" s="102">
        <f t="shared" si="8"/>
        <v>7493.923499999999</v>
      </c>
    </row>
    <row r="550" spans="1:8" s="89" customFormat="1" ht="15" x14ac:dyDescent="0.25">
      <c r="A550" s="120">
        <v>45402</v>
      </c>
      <c r="B550" s="91" t="s">
        <v>1565</v>
      </c>
      <c r="C550" s="116" t="s">
        <v>10</v>
      </c>
      <c r="D550" s="92" t="s">
        <v>27</v>
      </c>
      <c r="E550" s="92" t="s">
        <v>325</v>
      </c>
      <c r="F550" s="95">
        <v>481.74</v>
      </c>
      <c r="G550" s="93">
        <v>3.5</v>
      </c>
      <c r="H550" s="102">
        <f t="shared" si="8"/>
        <v>1686.0900000000001</v>
      </c>
    </row>
    <row r="551" spans="1:8" s="89" customFormat="1" ht="15" x14ac:dyDescent="0.25">
      <c r="A551" s="120">
        <v>45402</v>
      </c>
      <c r="B551" s="91" t="s">
        <v>1566</v>
      </c>
      <c r="C551" s="116" t="s">
        <v>10</v>
      </c>
      <c r="D551" s="92" t="s">
        <v>27</v>
      </c>
      <c r="E551" s="92" t="s">
        <v>325</v>
      </c>
      <c r="F551" s="95">
        <v>137</v>
      </c>
      <c r="G551" s="93">
        <v>3.5</v>
      </c>
      <c r="H551" s="102">
        <f t="shared" si="8"/>
        <v>479.5</v>
      </c>
    </row>
    <row r="552" spans="1:8" s="89" customFormat="1" ht="15" x14ac:dyDescent="0.25">
      <c r="A552" s="120">
        <v>45402</v>
      </c>
      <c r="B552" s="91" t="s">
        <v>1567</v>
      </c>
      <c r="C552" s="116" t="s">
        <v>313</v>
      </c>
      <c r="D552" s="92" t="s">
        <v>27</v>
      </c>
      <c r="E552" s="92" t="s">
        <v>326</v>
      </c>
      <c r="F552" s="95">
        <v>211.27600000000001</v>
      </c>
      <c r="G552" s="93">
        <v>3.5</v>
      </c>
      <c r="H552" s="102">
        <f t="shared" si="8"/>
        <v>739.46600000000001</v>
      </c>
    </row>
    <row r="553" spans="1:8" s="89" customFormat="1" ht="15" x14ac:dyDescent="0.25">
      <c r="A553" s="120">
        <v>45402</v>
      </c>
      <c r="B553" s="91" t="s">
        <v>1568</v>
      </c>
      <c r="C553" s="116" t="s">
        <v>10</v>
      </c>
      <c r="D553" s="92" t="s">
        <v>27</v>
      </c>
      <c r="E553" s="92" t="s">
        <v>325</v>
      </c>
      <c r="F553" s="95">
        <v>234.05099999999999</v>
      </c>
      <c r="G553" s="93">
        <v>3.5</v>
      </c>
      <c r="H553" s="102">
        <f t="shared" si="8"/>
        <v>819.17849999999999</v>
      </c>
    </row>
    <row r="554" spans="1:8" s="89" customFormat="1" ht="15" x14ac:dyDescent="0.25">
      <c r="A554" s="120">
        <v>45402</v>
      </c>
      <c r="B554" s="91" t="s">
        <v>1569</v>
      </c>
      <c r="C554" s="116" t="s">
        <v>940</v>
      </c>
      <c r="D554" s="92" t="s">
        <v>27</v>
      </c>
      <c r="E554" s="92" t="s">
        <v>941</v>
      </c>
      <c r="F554" s="95">
        <v>607.76800000000003</v>
      </c>
      <c r="G554" s="93">
        <v>3.5</v>
      </c>
      <c r="H554" s="102">
        <f t="shared" si="8"/>
        <v>2127.1880000000001</v>
      </c>
    </row>
    <row r="555" spans="1:8" s="89" customFormat="1" ht="15" x14ac:dyDescent="0.25">
      <c r="A555" s="120">
        <v>45402</v>
      </c>
      <c r="B555" s="91" t="s">
        <v>1570</v>
      </c>
      <c r="C555" s="116" t="s">
        <v>798</v>
      </c>
      <c r="D555" s="92" t="s">
        <v>27</v>
      </c>
      <c r="E555" s="92" t="s">
        <v>799</v>
      </c>
      <c r="F555" s="95">
        <v>641.25099999999998</v>
      </c>
      <c r="G555" s="93">
        <v>3.5</v>
      </c>
      <c r="H555" s="102">
        <f t="shared" si="8"/>
        <v>2244.3784999999998</v>
      </c>
    </row>
    <row r="556" spans="1:8" s="89" customFormat="1" ht="25.5" x14ac:dyDescent="0.25">
      <c r="A556" s="120">
        <v>45402</v>
      </c>
      <c r="B556" s="91" t="s">
        <v>1571</v>
      </c>
      <c r="C556" s="116" t="s">
        <v>21</v>
      </c>
      <c r="D556" s="92" t="s">
        <v>27</v>
      </c>
      <c r="E556" s="92" t="s">
        <v>340</v>
      </c>
      <c r="F556" s="95">
        <v>52.96</v>
      </c>
      <c r="G556" s="93">
        <v>3.5</v>
      </c>
      <c r="H556" s="102">
        <f t="shared" si="8"/>
        <v>185.36</v>
      </c>
    </row>
    <row r="557" spans="1:8" s="89" customFormat="1" ht="15" x14ac:dyDescent="0.25">
      <c r="A557" s="120">
        <v>45402</v>
      </c>
      <c r="B557" s="91" t="s">
        <v>1572</v>
      </c>
      <c r="C557" s="116" t="s">
        <v>10</v>
      </c>
      <c r="D557" s="92" t="s">
        <v>27</v>
      </c>
      <c r="E557" s="92" t="s">
        <v>325</v>
      </c>
      <c r="F557" s="95">
        <v>905.1</v>
      </c>
      <c r="G557" s="93">
        <v>3.5</v>
      </c>
      <c r="H557" s="102">
        <f t="shared" si="8"/>
        <v>3167.85</v>
      </c>
    </row>
    <row r="558" spans="1:8" s="89" customFormat="1" ht="15" x14ac:dyDescent="0.25">
      <c r="A558" s="120">
        <v>45404</v>
      </c>
      <c r="B558" s="91" t="s">
        <v>1573</v>
      </c>
      <c r="C558" s="116" t="s">
        <v>10</v>
      </c>
      <c r="D558" s="92" t="s">
        <v>27</v>
      </c>
      <c r="E558" s="92" t="s">
        <v>325</v>
      </c>
      <c r="F558" s="95">
        <v>1926.96</v>
      </c>
      <c r="G558" s="93">
        <v>3.5</v>
      </c>
      <c r="H558" s="102">
        <f t="shared" si="8"/>
        <v>6744.3600000000006</v>
      </c>
    </row>
    <row r="559" spans="1:8" s="89" customFormat="1" ht="15" x14ac:dyDescent="0.25">
      <c r="A559" s="120">
        <v>45404</v>
      </c>
      <c r="B559" s="91" t="s">
        <v>1574</v>
      </c>
      <c r="C559" s="116" t="s">
        <v>316</v>
      </c>
      <c r="D559" s="92" t="s">
        <v>27</v>
      </c>
      <c r="E559" s="92" t="s">
        <v>337</v>
      </c>
      <c r="F559" s="95">
        <v>2408.6999999999998</v>
      </c>
      <c r="G559" s="93">
        <v>3.5</v>
      </c>
      <c r="H559" s="102">
        <f t="shared" si="8"/>
        <v>8430.4499999999989</v>
      </c>
    </row>
    <row r="560" spans="1:8" s="89" customFormat="1" ht="15" x14ac:dyDescent="0.25">
      <c r="A560" s="120">
        <v>45404</v>
      </c>
      <c r="B560" s="91" t="s">
        <v>1575</v>
      </c>
      <c r="C560" s="116" t="s">
        <v>8</v>
      </c>
      <c r="D560" s="92" t="s">
        <v>27</v>
      </c>
      <c r="E560" s="92" t="s">
        <v>5</v>
      </c>
      <c r="F560" s="95">
        <v>206.39800000000002</v>
      </c>
      <c r="G560" s="93">
        <v>0</v>
      </c>
      <c r="H560" s="102">
        <f t="shared" si="8"/>
        <v>0</v>
      </c>
    </row>
    <row r="561" spans="1:8" s="89" customFormat="1" ht="25.5" x14ac:dyDescent="0.25">
      <c r="A561" s="120">
        <v>45404</v>
      </c>
      <c r="B561" s="91" t="s">
        <v>1576</v>
      </c>
      <c r="C561" s="116" t="s">
        <v>935</v>
      </c>
      <c r="D561" s="92" t="s">
        <v>27</v>
      </c>
      <c r="E561" s="92" t="s">
        <v>1952</v>
      </c>
      <c r="F561" s="95">
        <v>264.8</v>
      </c>
      <c r="G561" s="93">
        <v>3.5</v>
      </c>
      <c r="H561" s="102">
        <f t="shared" si="8"/>
        <v>926.80000000000007</v>
      </c>
    </row>
    <row r="562" spans="1:8" s="89" customFormat="1" ht="27.75" customHeight="1" x14ac:dyDescent="0.25">
      <c r="A562" s="120">
        <v>45404</v>
      </c>
      <c r="B562" s="91" t="s">
        <v>1577</v>
      </c>
      <c r="C562" s="116" t="s">
        <v>13</v>
      </c>
      <c r="D562" s="92" t="s">
        <v>27</v>
      </c>
      <c r="E562" s="92" t="s">
        <v>1957</v>
      </c>
      <c r="F562" s="95">
        <v>216.74</v>
      </c>
      <c r="G562" s="93">
        <v>3.5</v>
      </c>
      <c r="H562" s="102">
        <f t="shared" si="8"/>
        <v>758.59</v>
      </c>
    </row>
    <row r="563" spans="1:8" s="89" customFormat="1" ht="15" x14ac:dyDescent="0.25">
      <c r="A563" s="120">
        <v>45404</v>
      </c>
      <c r="B563" s="91" t="s">
        <v>1578</v>
      </c>
      <c r="C563" s="116" t="s">
        <v>943</v>
      </c>
      <c r="D563" s="92" t="s">
        <v>27</v>
      </c>
      <c r="E563" s="92" t="s">
        <v>5</v>
      </c>
      <c r="F563" s="95">
        <v>204.22</v>
      </c>
      <c r="G563" s="93">
        <v>0</v>
      </c>
      <c r="H563" s="102">
        <f t="shared" si="8"/>
        <v>0</v>
      </c>
    </row>
    <row r="564" spans="1:8" s="89" customFormat="1" ht="15" x14ac:dyDescent="0.25">
      <c r="A564" s="120">
        <v>45404</v>
      </c>
      <c r="B564" s="91" t="s">
        <v>1579</v>
      </c>
      <c r="C564" s="116" t="s">
        <v>358</v>
      </c>
      <c r="D564" s="92" t="s">
        <v>27</v>
      </c>
      <c r="E564" s="92" t="s">
        <v>349</v>
      </c>
      <c r="F564" s="95">
        <v>11.76</v>
      </c>
      <c r="G564" s="93">
        <v>3.5</v>
      </c>
      <c r="H564" s="102">
        <f t="shared" si="8"/>
        <v>41.16</v>
      </c>
    </row>
    <row r="565" spans="1:8" s="89" customFormat="1" ht="25.5" x14ac:dyDescent="0.25">
      <c r="A565" s="120">
        <v>45404</v>
      </c>
      <c r="B565" s="91" t="s">
        <v>1580</v>
      </c>
      <c r="C565" s="116" t="s">
        <v>34</v>
      </c>
      <c r="D565" s="92" t="s">
        <v>27</v>
      </c>
      <c r="E565" s="92" t="s">
        <v>336</v>
      </c>
      <c r="F565" s="95">
        <v>5.2</v>
      </c>
      <c r="G565" s="93">
        <v>3.5</v>
      </c>
      <c r="H565" s="102">
        <f t="shared" si="8"/>
        <v>18.2</v>
      </c>
    </row>
    <row r="566" spans="1:8" s="89" customFormat="1" ht="25.5" x14ac:dyDescent="0.25">
      <c r="A566" s="120">
        <v>45404</v>
      </c>
      <c r="B566" s="91" t="s">
        <v>1581</v>
      </c>
      <c r="C566" s="116" t="s">
        <v>935</v>
      </c>
      <c r="D566" s="92" t="s">
        <v>27</v>
      </c>
      <c r="E566" s="92" t="s">
        <v>990</v>
      </c>
      <c r="F566" s="95">
        <v>202.3</v>
      </c>
      <c r="G566" s="93">
        <v>3.5</v>
      </c>
      <c r="H566" s="102">
        <f t="shared" si="8"/>
        <v>708.05000000000007</v>
      </c>
    </row>
    <row r="567" spans="1:8" s="89" customFormat="1" ht="25.5" x14ac:dyDescent="0.25">
      <c r="A567" s="120">
        <v>45404</v>
      </c>
      <c r="B567" s="91" t="s">
        <v>1582</v>
      </c>
      <c r="C567" s="116" t="s">
        <v>1944</v>
      </c>
      <c r="D567" s="92" t="s">
        <v>27</v>
      </c>
      <c r="E567" s="92" t="s">
        <v>340</v>
      </c>
      <c r="F567" s="95">
        <v>1669.39</v>
      </c>
      <c r="G567" s="93">
        <v>3.5</v>
      </c>
      <c r="H567" s="102">
        <f t="shared" si="8"/>
        <v>5842.8650000000007</v>
      </c>
    </row>
    <row r="568" spans="1:8" s="89" customFormat="1" ht="15" x14ac:dyDescent="0.25">
      <c r="A568" s="120">
        <v>45404</v>
      </c>
      <c r="B568" s="91" t="s">
        <v>1583</v>
      </c>
      <c r="C568" s="116" t="s">
        <v>10</v>
      </c>
      <c r="D568" s="92" t="s">
        <v>27</v>
      </c>
      <c r="E568" s="92" t="s">
        <v>325</v>
      </c>
      <c r="F568" s="95">
        <v>473.93999999999994</v>
      </c>
      <c r="G568" s="93">
        <v>3.5</v>
      </c>
      <c r="H568" s="102">
        <f t="shared" si="8"/>
        <v>1658.7899999999997</v>
      </c>
    </row>
    <row r="569" spans="1:8" s="89" customFormat="1" ht="15" x14ac:dyDescent="0.25">
      <c r="A569" s="120">
        <v>45404</v>
      </c>
      <c r="B569" s="91" t="s">
        <v>1584</v>
      </c>
      <c r="C569" s="116" t="s">
        <v>10</v>
      </c>
      <c r="D569" s="92" t="s">
        <v>27</v>
      </c>
      <c r="E569" s="92" t="s">
        <v>325</v>
      </c>
      <c r="F569" s="95">
        <v>1177.4989999999998</v>
      </c>
      <c r="G569" s="93">
        <v>3.5</v>
      </c>
      <c r="H569" s="102">
        <f t="shared" si="8"/>
        <v>4121.2464999999993</v>
      </c>
    </row>
    <row r="570" spans="1:8" s="89" customFormat="1" ht="15" x14ac:dyDescent="0.25">
      <c r="A570" s="120">
        <v>45404</v>
      </c>
      <c r="B570" s="91" t="s">
        <v>1585</v>
      </c>
      <c r="C570" s="116" t="s">
        <v>942</v>
      </c>
      <c r="D570" s="92" t="s">
        <v>27</v>
      </c>
      <c r="E570" s="92" t="s">
        <v>1221</v>
      </c>
      <c r="F570" s="95">
        <v>192.54400000000001</v>
      </c>
      <c r="G570" s="93">
        <v>3.5</v>
      </c>
      <c r="H570" s="102">
        <f t="shared" si="8"/>
        <v>673.904</v>
      </c>
    </row>
    <row r="571" spans="1:8" s="89" customFormat="1" ht="25.5" x14ac:dyDescent="0.25">
      <c r="A571" s="120">
        <v>45404</v>
      </c>
      <c r="B571" s="91" t="s">
        <v>1586</v>
      </c>
      <c r="C571" s="116" t="s">
        <v>1944</v>
      </c>
      <c r="D571" s="92" t="s">
        <v>27</v>
      </c>
      <c r="E571" s="92" t="s">
        <v>5</v>
      </c>
      <c r="F571" s="95">
        <v>132.4</v>
      </c>
      <c r="G571" s="93">
        <v>0</v>
      </c>
      <c r="H571" s="102">
        <f t="shared" si="8"/>
        <v>0</v>
      </c>
    </row>
    <row r="572" spans="1:8" s="89" customFormat="1" ht="15" x14ac:dyDescent="0.25">
      <c r="A572" s="120">
        <v>45404</v>
      </c>
      <c r="B572" s="91" t="s">
        <v>1587</v>
      </c>
      <c r="C572" s="116" t="s">
        <v>7</v>
      </c>
      <c r="D572" s="92" t="s">
        <v>27</v>
      </c>
      <c r="E572" s="92" t="s">
        <v>5</v>
      </c>
      <c r="F572" s="95">
        <v>189.55699999999999</v>
      </c>
      <c r="G572" s="93">
        <v>0</v>
      </c>
      <c r="H572" s="102">
        <f t="shared" si="8"/>
        <v>0</v>
      </c>
    </row>
    <row r="573" spans="1:8" s="89" customFormat="1" ht="15" x14ac:dyDescent="0.25">
      <c r="A573" s="120">
        <v>45404</v>
      </c>
      <c r="B573" s="91" t="s">
        <v>1588</v>
      </c>
      <c r="C573" s="116" t="s">
        <v>7</v>
      </c>
      <c r="D573" s="92" t="s">
        <v>27</v>
      </c>
      <c r="E573" s="92" t="s">
        <v>5</v>
      </c>
      <c r="F573" s="95">
        <v>9.48</v>
      </c>
      <c r="G573" s="93">
        <v>0</v>
      </c>
      <c r="H573" s="102">
        <f t="shared" si="8"/>
        <v>0</v>
      </c>
    </row>
    <row r="574" spans="1:8" s="89" customFormat="1" ht="15" x14ac:dyDescent="0.25">
      <c r="A574" s="120">
        <v>45404</v>
      </c>
      <c r="B574" s="91" t="s">
        <v>1589</v>
      </c>
      <c r="C574" s="116" t="s">
        <v>245</v>
      </c>
      <c r="D574" s="92" t="s">
        <v>27</v>
      </c>
      <c r="E574" s="92" t="s">
        <v>350</v>
      </c>
      <c r="F574" s="95">
        <v>2408.6999999999998</v>
      </c>
      <c r="G574" s="93">
        <v>3.5</v>
      </c>
      <c r="H574" s="102">
        <f t="shared" si="8"/>
        <v>8430.4499999999989</v>
      </c>
    </row>
    <row r="575" spans="1:8" s="89" customFormat="1" ht="25.5" x14ac:dyDescent="0.25">
      <c r="A575" s="120">
        <v>45404</v>
      </c>
      <c r="B575" s="91" t="s">
        <v>1590</v>
      </c>
      <c r="C575" s="116" t="s">
        <v>936</v>
      </c>
      <c r="D575" s="92" t="s">
        <v>27</v>
      </c>
      <c r="E575" s="92" t="s">
        <v>473</v>
      </c>
      <c r="F575" s="95">
        <v>481.74</v>
      </c>
      <c r="G575" s="93">
        <v>3.5</v>
      </c>
      <c r="H575" s="102">
        <f t="shared" si="8"/>
        <v>1686.0900000000001</v>
      </c>
    </row>
    <row r="576" spans="1:8" s="89" customFormat="1" ht="25.5" x14ac:dyDescent="0.25">
      <c r="A576" s="120">
        <v>45404</v>
      </c>
      <c r="B576" s="91" t="s">
        <v>1591</v>
      </c>
      <c r="C576" s="116" t="s">
        <v>34</v>
      </c>
      <c r="D576" s="92" t="s">
        <v>27</v>
      </c>
      <c r="E576" s="92" t="s">
        <v>336</v>
      </c>
      <c r="F576" s="95">
        <v>1426.98</v>
      </c>
      <c r="G576" s="93">
        <v>3.5</v>
      </c>
      <c r="H576" s="102">
        <f t="shared" si="8"/>
        <v>4994.43</v>
      </c>
    </row>
    <row r="577" spans="1:8" s="89" customFormat="1" ht="25.5" x14ac:dyDescent="0.25">
      <c r="A577" s="120">
        <v>45404</v>
      </c>
      <c r="B577" s="91" t="s">
        <v>1592</v>
      </c>
      <c r="C577" s="116" t="s">
        <v>32</v>
      </c>
      <c r="D577" s="92" t="s">
        <v>27</v>
      </c>
      <c r="E577" s="92" t="s">
        <v>5</v>
      </c>
      <c r="F577" s="95">
        <v>27.4</v>
      </c>
      <c r="G577" s="93">
        <v>0</v>
      </c>
      <c r="H577" s="102">
        <f t="shared" si="8"/>
        <v>0</v>
      </c>
    </row>
    <row r="578" spans="1:8" s="89" customFormat="1" ht="25.5" x14ac:dyDescent="0.25">
      <c r="A578" s="120">
        <v>45404</v>
      </c>
      <c r="B578" s="91" t="s">
        <v>1593</v>
      </c>
      <c r="C578" s="116" t="s">
        <v>936</v>
      </c>
      <c r="D578" s="92" t="s">
        <v>27</v>
      </c>
      <c r="E578" s="92" t="s">
        <v>473</v>
      </c>
      <c r="F578" s="95">
        <v>722.6099999999999</v>
      </c>
      <c r="G578" s="93">
        <v>3.5</v>
      </c>
      <c r="H578" s="102">
        <f t="shared" si="8"/>
        <v>2529.1349999999998</v>
      </c>
    </row>
    <row r="579" spans="1:8" s="89" customFormat="1" ht="15" x14ac:dyDescent="0.25">
      <c r="A579" s="120">
        <v>45404</v>
      </c>
      <c r="B579" s="91" t="s">
        <v>1594</v>
      </c>
      <c r="C579" s="116" t="s">
        <v>15</v>
      </c>
      <c r="D579" s="92" t="s">
        <v>27</v>
      </c>
      <c r="E579" s="92" t="s">
        <v>335</v>
      </c>
      <c r="F579" s="95">
        <v>1051.4460000000001</v>
      </c>
      <c r="G579" s="93">
        <v>3.5</v>
      </c>
      <c r="H579" s="102">
        <f t="shared" si="8"/>
        <v>3680.0610000000006</v>
      </c>
    </row>
    <row r="580" spans="1:8" s="89" customFormat="1" ht="25.5" x14ac:dyDescent="0.25">
      <c r="A580" s="120">
        <v>45404</v>
      </c>
      <c r="B580" s="91" t="s">
        <v>1595</v>
      </c>
      <c r="C580" s="116" t="s">
        <v>22</v>
      </c>
      <c r="D580" s="92" t="s">
        <v>27</v>
      </c>
      <c r="E580" s="92" t="s">
        <v>991</v>
      </c>
      <c r="F580" s="95">
        <v>565.23799999999994</v>
      </c>
      <c r="G580" s="93">
        <v>3.5</v>
      </c>
      <c r="H580" s="102">
        <f t="shared" si="8"/>
        <v>1978.3329999999999</v>
      </c>
    </row>
    <row r="581" spans="1:8" s="89" customFormat="1" ht="15" x14ac:dyDescent="0.25">
      <c r="A581" s="120">
        <v>45404</v>
      </c>
      <c r="B581" s="91" t="s">
        <v>1596</v>
      </c>
      <c r="C581" s="116" t="s">
        <v>17</v>
      </c>
      <c r="D581" s="92" t="s">
        <v>27</v>
      </c>
      <c r="E581" s="92" t="s">
        <v>337</v>
      </c>
      <c r="F581" s="95">
        <v>856.1099999999999</v>
      </c>
      <c r="G581" s="93">
        <v>3.5</v>
      </c>
      <c r="H581" s="102">
        <f t="shared" si="8"/>
        <v>2996.3849999999998</v>
      </c>
    </row>
    <row r="582" spans="1:8" s="89" customFormat="1" ht="15" x14ac:dyDescent="0.25">
      <c r="A582" s="120">
        <v>45404</v>
      </c>
      <c r="B582" s="91" t="s">
        <v>1597</v>
      </c>
      <c r="C582" s="116" t="s">
        <v>368</v>
      </c>
      <c r="D582" s="92" t="s">
        <v>27</v>
      </c>
      <c r="E582" s="92" t="s">
        <v>1051</v>
      </c>
      <c r="F582" s="95">
        <v>43.103999999999999</v>
      </c>
      <c r="G582" s="93">
        <v>3.5</v>
      </c>
      <c r="H582" s="102">
        <f t="shared" si="8"/>
        <v>150.864</v>
      </c>
    </row>
    <row r="583" spans="1:8" s="89" customFormat="1" ht="15" x14ac:dyDescent="0.25">
      <c r="A583" s="120">
        <v>45404</v>
      </c>
      <c r="B583" s="91" t="s">
        <v>1598</v>
      </c>
      <c r="C583" s="116" t="s">
        <v>41</v>
      </c>
      <c r="D583" s="92" t="s">
        <v>27</v>
      </c>
      <c r="E583" s="92" t="s">
        <v>5</v>
      </c>
      <c r="F583" s="95">
        <v>199.98000000000002</v>
      </c>
      <c r="G583" s="93">
        <v>0</v>
      </c>
      <c r="H583" s="102">
        <f t="shared" si="8"/>
        <v>0</v>
      </c>
    </row>
    <row r="584" spans="1:8" s="89" customFormat="1" ht="15" x14ac:dyDescent="0.25">
      <c r="A584" s="120">
        <v>45404</v>
      </c>
      <c r="B584" s="91" t="s">
        <v>1599</v>
      </c>
      <c r="C584" s="116" t="s">
        <v>358</v>
      </c>
      <c r="D584" s="92" t="s">
        <v>27</v>
      </c>
      <c r="E584" s="92" t="s">
        <v>349</v>
      </c>
      <c r="F584" s="95">
        <v>1605.8</v>
      </c>
      <c r="G584" s="93">
        <v>3.5</v>
      </c>
      <c r="H584" s="102">
        <f t="shared" ref="H584:H647" si="9">F584*G584</f>
        <v>5620.3</v>
      </c>
    </row>
    <row r="585" spans="1:8" s="89" customFormat="1" ht="25.5" x14ac:dyDescent="0.25">
      <c r="A585" s="120">
        <v>45404</v>
      </c>
      <c r="B585" s="91" t="s">
        <v>1600</v>
      </c>
      <c r="C585" s="116" t="s">
        <v>35</v>
      </c>
      <c r="D585" s="92" t="s">
        <v>27</v>
      </c>
      <c r="E585" s="92" t="s">
        <v>473</v>
      </c>
      <c r="F585" s="95">
        <v>480.78</v>
      </c>
      <c r="G585" s="93">
        <v>3.5</v>
      </c>
      <c r="H585" s="102">
        <f t="shared" si="9"/>
        <v>1682.73</v>
      </c>
    </row>
    <row r="586" spans="1:8" s="89" customFormat="1" ht="15" x14ac:dyDescent="0.25">
      <c r="A586" s="120">
        <v>45404</v>
      </c>
      <c r="B586" s="91" t="s">
        <v>1601</v>
      </c>
      <c r="C586" s="116" t="s">
        <v>1098</v>
      </c>
      <c r="D586" s="92" t="s">
        <v>27</v>
      </c>
      <c r="E586" s="92" t="s">
        <v>5</v>
      </c>
      <c r="F586" s="95">
        <v>4</v>
      </c>
      <c r="G586" s="93">
        <v>0</v>
      </c>
      <c r="H586" s="102">
        <f t="shared" si="9"/>
        <v>0</v>
      </c>
    </row>
    <row r="587" spans="1:8" s="89" customFormat="1" ht="15" x14ac:dyDescent="0.25">
      <c r="A587" s="120">
        <v>45404</v>
      </c>
      <c r="B587" s="91" t="s">
        <v>1602</v>
      </c>
      <c r="C587" s="116" t="s">
        <v>1098</v>
      </c>
      <c r="D587" s="92" t="s">
        <v>27</v>
      </c>
      <c r="E587" s="92" t="s">
        <v>5</v>
      </c>
      <c r="F587" s="95">
        <v>134.47499999999999</v>
      </c>
      <c r="G587" s="93">
        <v>0</v>
      </c>
      <c r="H587" s="102">
        <f t="shared" si="9"/>
        <v>0</v>
      </c>
    </row>
    <row r="588" spans="1:8" s="89" customFormat="1" ht="25.5" x14ac:dyDescent="0.25">
      <c r="A588" s="120">
        <v>45404</v>
      </c>
      <c r="B588" s="91" t="s">
        <v>1603</v>
      </c>
      <c r="C588" s="116" t="s">
        <v>35</v>
      </c>
      <c r="D588" s="92" t="s">
        <v>27</v>
      </c>
      <c r="E588" s="92" t="s">
        <v>5</v>
      </c>
      <c r="F588" s="95">
        <v>203.17</v>
      </c>
      <c r="G588" s="93">
        <v>0</v>
      </c>
      <c r="H588" s="102">
        <f t="shared" si="9"/>
        <v>0</v>
      </c>
    </row>
    <row r="589" spans="1:8" s="89" customFormat="1" ht="25.5" x14ac:dyDescent="0.25">
      <c r="A589" s="120">
        <v>45404</v>
      </c>
      <c r="B589" s="91" t="s">
        <v>1604</v>
      </c>
      <c r="C589" s="116" t="s">
        <v>936</v>
      </c>
      <c r="D589" s="92" t="s">
        <v>27</v>
      </c>
      <c r="E589" s="92" t="s">
        <v>5</v>
      </c>
      <c r="F589" s="95">
        <v>38.734000000000002</v>
      </c>
      <c r="G589" s="93">
        <v>0</v>
      </c>
      <c r="H589" s="102">
        <f t="shared" si="9"/>
        <v>0</v>
      </c>
    </row>
    <row r="590" spans="1:8" s="89" customFormat="1" ht="25.5" x14ac:dyDescent="0.25">
      <c r="A590" s="120">
        <v>45404</v>
      </c>
      <c r="B590" s="91" t="s">
        <v>1605</v>
      </c>
      <c r="C590" s="116" t="s">
        <v>979</v>
      </c>
      <c r="D590" s="92" t="s">
        <v>27</v>
      </c>
      <c r="E590" s="92" t="s">
        <v>546</v>
      </c>
      <c r="F590" s="95">
        <v>2475.788</v>
      </c>
      <c r="G590" s="93">
        <v>3.5</v>
      </c>
      <c r="H590" s="102">
        <f t="shared" si="9"/>
        <v>8665.2579999999998</v>
      </c>
    </row>
    <row r="591" spans="1:8" s="89" customFormat="1" ht="25.5" x14ac:dyDescent="0.25">
      <c r="A591" s="120">
        <v>45404</v>
      </c>
      <c r="B591" s="91" t="s">
        <v>1606</v>
      </c>
      <c r="C591" s="116" t="s">
        <v>1944</v>
      </c>
      <c r="D591" s="92" t="s">
        <v>27</v>
      </c>
      <c r="E591" s="92" t="s">
        <v>5</v>
      </c>
      <c r="F591" s="95">
        <v>1776.741</v>
      </c>
      <c r="G591" s="93">
        <v>0</v>
      </c>
      <c r="H591" s="102">
        <f t="shared" si="9"/>
        <v>0</v>
      </c>
    </row>
    <row r="592" spans="1:8" s="89" customFormat="1" ht="15" x14ac:dyDescent="0.25">
      <c r="A592" s="120">
        <v>45404</v>
      </c>
      <c r="B592" s="91" t="s">
        <v>1607</v>
      </c>
      <c r="C592" s="116" t="s">
        <v>306</v>
      </c>
      <c r="D592" s="92" t="s">
        <v>27</v>
      </c>
      <c r="E592" s="92" t="s">
        <v>326</v>
      </c>
      <c r="F592" s="95">
        <v>125.06500000000001</v>
      </c>
      <c r="G592" s="93">
        <v>3.5</v>
      </c>
      <c r="H592" s="102">
        <f t="shared" si="9"/>
        <v>437.72750000000002</v>
      </c>
    </row>
    <row r="593" spans="1:8" s="89" customFormat="1" ht="15" x14ac:dyDescent="0.25">
      <c r="A593" s="120">
        <v>45404</v>
      </c>
      <c r="B593" s="91" t="s">
        <v>1608</v>
      </c>
      <c r="C593" s="116" t="s">
        <v>322</v>
      </c>
      <c r="D593" s="92" t="s">
        <v>27</v>
      </c>
      <c r="E593" s="92" t="s">
        <v>348</v>
      </c>
      <c r="F593" s="95">
        <v>911.71599999999978</v>
      </c>
      <c r="G593" s="93">
        <v>3.5</v>
      </c>
      <c r="H593" s="102">
        <f t="shared" si="9"/>
        <v>3191.0059999999994</v>
      </c>
    </row>
    <row r="594" spans="1:8" s="89" customFormat="1" ht="15" x14ac:dyDescent="0.25">
      <c r="A594" s="120">
        <v>45404</v>
      </c>
      <c r="B594" s="91" t="s">
        <v>1609</v>
      </c>
      <c r="C594" s="116" t="s">
        <v>8</v>
      </c>
      <c r="D594" s="92" t="s">
        <v>27</v>
      </c>
      <c r="E594" s="92" t="s">
        <v>5</v>
      </c>
      <c r="F594" s="95">
        <v>77.72</v>
      </c>
      <c r="G594" s="93">
        <v>0</v>
      </c>
      <c r="H594" s="102">
        <f t="shared" si="9"/>
        <v>0</v>
      </c>
    </row>
    <row r="595" spans="1:8" s="89" customFormat="1" ht="25.5" x14ac:dyDescent="0.25">
      <c r="A595" s="120">
        <v>45404</v>
      </c>
      <c r="B595" s="91" t="s">
        <v>1610</v>
      </c>
      <c r="C595" s="116" t="s">
        <v>11</v>
      </c>
      <c r="D595" s="92" t="s">
        <v>27</v>
      </c>
      <c r="E595" s="92" t="s">
        <v>932</v>
      </c>
      <c r="F595" s="95">
        <v>951.47599999999989</v>
      </c>
      <c r="G595" s="93">
        <v>0</v>
      </c>
      <c r="H595" s="102">
        <f t="shared" si="9"/>
        <v>0</v>
      </c>
    </row>
    <row r="596" spans="1:8" s="89" customFormat="1" ht="15" x14ac:dyDescent="0.25">
      <c r="A596" s="120">
        <v>45404</v>
      </c>
      <c r="B596" s="91" t="s">
        <v>1611</v>
      </c>
      <c r="C596" s="116" t="s">
        <v>10</v>
      </c>
      <c r="D596" s="92" t="s">
        <v>27</v>
      </c>
      <c r="E596" s="92" t="s">
        <v>325</v>
      </c>
      <c r="F596" s="95">
        <v>963.48</v>
      </c>
      <c r="G596" s="93">
        <v>3.5</v>
      </c>
      <c r="H596" s="102">
        <f t="shared" si="9"/>
        <v>3372.1800000000003</v>
      </c>
    </row>
    <row r="597" spans="1:8" s="89" customFormat="1" ht="15" x14ac:dyDescent="0.25">
      <c r="A597" s="120">
        <v>45404</v>
      </c>
      <c r="B597" s="91" t="s">
        <v>1612</v>
      </c>
      <c r="C597" s="116" t="s">
        <v>1098</v>
      </c>
      <c r="D597" s="92" t="s">
        <v>27</v>
      </c>
      <c r="E597" s="92" t="s">
        <v>5</v>
      </c>
      <c r="F597" s="95">
        <v>5.68</v>
      </c>
      <c r="G597" s="93">
        <v>0</v>
      </c>
      <c r="H597" s="102">
        <f t="shared" si="9"/>
        <v>0</v>
      </c>
    </row>
    <row r="598" spans="1:8" s="89" customFormat="1" ht="15" x14ac:dyDescent="0.25">
      <c r="A598" s="120">
        <v>45404</v>
      </c>
      <c r="B598" s="91" t="s">
        <v>1613</v>
      </c>
      <c r="C598" s="116" t="s">
        <v>368</v>
      </c>
      <c r="D598" s="92" t="s">
        <v>27</v>
      </c>
      <c r="E598" s="92" t="s">
        <v>1051</v>
      </c>
      <c r="F598" s="95">
        <v>149.53199999999998</v>
      </c>
      <c r="G598" s="93">
        <v>3.5</v>
      </c>
      <c r="H598" s="102">
        <f t="shared" si="9"/>
        <v>523.36199999999997</v>
      </c>
    </row>
    <row r="599" spans="1:8" s="89" customFormat="1" ht="25.5" x14ac:dyDescent="0.25">
      <c r="A599" s="120">
        <v>45404</v>
      </c>
      <c r="B599" s="91" t="s">
        <v>1614</v>
      </c>
      <c r="C599" s="116" t="s">
        <v>20</v>
      </c>
      <c r="D599" s="92" t="s">
        <v>27</v>
      </c>
      <c r="E599" s="92" t="s">
        <v>473</v>
      </c>
      <c r="F599" s="95">
        <v>295.05</v>
      </c>
      <c r="G599" s="93">
        <v>3.5</v>
      </c>
      <c r="H599" s="102">
        <f t="shared" si="9"/>
        <v>1032.675</v>
      </c>
    </row>
    <row r="600" spans="1:8" s="89" customFormat="1" ht="15" x14ac:dyDescent="0.25">
      <c r="A600" s="120">
        <v>45404</v>
      </c>
      <c r="B600" s="91" t="s">
        <v>1615</v>
      </c>
      <c r="C600" s="116" t="s">
        <v>989</v>
      </c>
      <c r="D600" s="92" t="s">
        <v>27</v>
      </c>
      <c r="E600" s="92" t="s">
        <v>990</v>
      </c>
      <c r="F600" s="95">
        <v>360.49199999999996</v>
      </c>
      <c r="G600" s="93">
        <v>3.5</v>
      </c>
      <c r="H600" s="102">
        <f t="shared" si="9"/>
        <v>1261.7219999999998</v>
      </c>
    </row>
    <row r="601" spans="1:8" s="89" customFormat="1" ht="25.5" x14ac:dyDescent="0.25">
      <c r="A601" s="120">
        <v>45404</v>
      </c>
      <c r="B601" s="91" t="s">
        <v>1616</v>
      </c>
      <c r="C601" s="116" t="s">
        <v>22</v>
      </c>
      <c r="D601" s="92" t="s">
        <v>27</v>
      </c>
      <c r="E601" s="92" t="s">
        <v>991</v>
      </c>
      <c r="F601" s="95">
        <v>264.8</v>
      </c>
      <c r="G601" s="93">
        <v>3.5</v>
      </c>
      <c r="H601" s="102">
        <f t="shared" si="9"/>
        <v>926.80000000000007</v>
      </c>
    </row>
    <row r="602" spans="1:8" s="89" customFormat="1" ht="15" x14ac:dyDescent="0.25">
      <c r="A602" s="120">
        <v>45404</v>
      </c>
      <c r="B602" s="91" t="s">
        <v>1617</v>
      </c>
      <c r="C602" s="116" t="s">
        <v>8</v>
      </c>
      <c r="D602" s="92" t="s">
        <v>27</v>
      </c>
      <c r="E602" s="92" t="s">
        <v>5</v>
      </c>
      <c r="F602" s="95">
        <v>4.6879999999999997</v>
      </c>
      <c r="G602" s="93">
        <v>0</v>
      </c>
      <c r="H602" s="102">
        <f t="shared" si="9"/>
        <v>0</v>
      </c>
    </row>
    <row r="603" spans="1:8" s="89" customFormat="1" ht="15" x14ac:dyDescent="0.25">
      <c r="A603" s="120">
        <v>45404</v>
      </c>
      <c r="B603" s="91" t="s">
        <v>1618</v>
      </c>
      <c r="C603" s="116" t="s">
        <v>956</v>
      </c>
      <c r="D603" s="92" t="s">
        <v>27</v>
      </c>
      <c r="E603" s="92" t="s">
        <v>957</v>
      </c>
      <c r="F603" s="95">
        <v>407.51</v>
      </c>
      <c r="G603" s="93">
        <v>3.5</v>
      </c>
      <c r="H603" s="102">
        <f t="shared" si="9"/>
        <v>1426.2849999999999</v>
      </c>
    </row>
    <row r="604" spans="1:8" s="89" customFormat="1" ht="15" x14ac:dyDescent="0.25">
      <c r="A604" s="120">
        <v>45404</v>
      </c>
      <c r="B604" s="91" t="s">
        <v>1619</v>
      </c>
      <c r="C604" s="116" t="s">
        <v>931</v>
      </c>
      <c r="D604" s="92" t="s">
        <v>27</v>
      </c>
      <c r="E604" s="92" t="s">
        <v>932</v>
      </c>
      <c r="F604" s="95">
        <v>9.3759999999999994</v>
      </c>
      <c r="G604" s="93">
        <v>0</v>
      </c>
      <c r="H604" s="102">
        <f t="shared" si="9"/>
        <v>0</v>
      </c>
    </row>
    <row r="605" spans="1:8" s="89" customFormat="1" ht="15" x14ac:dyDescent="0.25">
      <c r="A605" s="120">
        <v>45404</v>
      </c>
      <c r="B605" s="91" t="s">
        <v>1620</v>
      </c>
      <c r="C605" s="116" t="s">
        <v>7</v>
      </c>
      <c r="D605" s="92" t="s">
        <v>27</v>
      </c>
      <c r="E605" s="92" t="s">
        <v>5</v>
      </c>
      <c r="F605" s="95">
        <v>5.48</v>
      </c>
      <c r="G605" s="93">
        <v>0</v>
      </c>
      <c r="H605" s="102">
        <f t="shared" si="9"/>
        <v>0</v>
      </c>
    </row>
    <row r="606" spans="1:8" s="89" customFormat="1" ht="15" x14ac:dyDescent="0.25">
      <c r="A606" s="120">
        <v>45404</v>
      </c>
      <c r="B606" s="91" t="s">
        <v>1621</v>
      </c>
      <c r="C606" s="116" t="s">
        <v>934</v>
      </c>
      <c r="D606" s="92" t="s">
        <v>27</v>
      </c>
      <c r="E606" s="92" t="s">
        <v>5</v>
      </c>
      <c r="F606" s="95">
        <v>4.6879999999999997</v>
      </c>
      <c r="G606" s="93">
        <v>0</v>
      </c>
      <c r="H606" s="102">
        <f t="shared" si="9"/>
        <v>0</v>
      </c>
    </row>
    <row r="607" spans="1:8" s="89" customFormat="1" ht="25.5" x14ac:dyDescent="0.25">
      <c r="A607" s="120">
        <v>45404</v>
      </c>
      <c r="B607" s="91" t="s">
        <v>1622</v>
      </c>
      <c r="C607" s="116" t="s">
        <v>20</v>
      </c>
      <c r="D607" s="92" t="s">
        <v>27</v>
      </c>
      <c r="E607" s="92" t="s">
        <v>473</v>
      </c>
      <c r="F607" s="97">
        <v>159.46</v>
      </c>
      <c r="G607" s="93">
        <v>3.5</v>
      </c>
      <c r="H607" s="102">
        <f t="shared" si="9"/>
        <v>558.11</v>
      </c>
    </row>
    <row r="608" spans="1:8" s="89" customFormat="1" ht="15" x14ac:dyDescent="0.25">
      <c r="A608" s="120">
        <v>45405</v>
      </c>
      <c r="B608" s="91" t="s">
        <v>1623</v>
      </c>
      <c r="C608" s="116" t="s">
        <v>10</v>
      </c>
      <c r="D608" s="92" t="s">
        <v>27</v>
      </c>
      <c r="E608" s="92" t="s">
        <v>325</v>
      </c>
      <c r="F608" s="95">
        <v>35.46</v>
      </c>
      <c r="G608" s="93">
        <v>3.5</v>
      </c>
      <c r="H608" s="102">
        <f t="shared" si="9"/>
        <v>124.11</v>
      </c>
    </row>
    <row r="609" spans="1:8" s="89" customFormat="1" ht="25.5" x14ac:dyDescent="0.25">
      <c r="A609" s="120">
        <v>45405</v>
      </c>
      <c r="B609" s="91" t="s">
        <v>1624</v>
      </c>
      <c r="C609" s="116" t="s">
        <v>935</v>
      </c>
      <c r="D609" s="92" t="s">
        <v>27</v>
      </c>
      <c r="E609" s="92" t="s">
        <v>1952</v>
      </c>
      <c r="F609" s="95">
        <v>678.94</v>
      </c>
      <c r="G609" s="93">
        <v>3.5</v>
      </c>
      <c r="H609" s="102">
        <f t="shared" si="9"/>
        <v>2376.29</v>
      </c>
    </row>
    <row r="610" spans="1:8" s="89" customFormat="1" ht="27" customHeight="1" x14ac:dyDescent="0.25">
      <c r="A610" s="120">
        <v>45405</v>
      </c>
      <c r="B610" s="91" t="s">
        <v>1625</v>
      </c>
      <c r="C610" s="116" t="s">
        <v>13</v>
      </c>
      <c r="D610" s="92" t="s">
        <v>27</v>
      </c>
      <c r="E610" s="92" t="s">
        <v>1400</v>
      </c>
      <c r="F610" s="95">
        <v>1204.3499999999999</v>
      </c>
      <c r="G610" s="93">
        <v>3.5</v>
      </c>
      <c r="H610" s="102">
        <f t="shared" si="9"/>
        <v>4215.2249999999995</v>
      </c>
    </row>
    <row r="611" spans="1:8" s="89" customFormat="1" ht="15" x14ac:dyDescent="0.25">
      <c r="A611" s="120">
        <v>45405</v>
      </c>
      <c r="B611" s="91" t="s">
        <v>1626</v>
      </c>
      <c r="C611" s="116" t="s">
        <v>308</v>
      </c>
      <c r="D611" s="92" t="s">
        <v>27</v>
      </c>
      <c r="E611" s="92" t="s">
        <v>331</v>
      </c>
      <c r="F611" s="95">
        <v>1944.4979999999998</v>
      </c>
      <c r="G611" s="93">
        <v>3.5</v>
      </c>
      <c r="H611" s="102">
        <f t="shared" si="9"/>
        <v>6805.7429999999995</v>
      </c>
    </row>
    <row r="612" spans="1:8" s="89" customFormat="1" ht="15" x14ac:dyDescent="0.25">
      <c r="A612" s="120">
        <v>45405</v>
      </c>
      <c r="B612" s="91" t="s">
        <v>1627</v>
      </c>
      <c r="C612" s="116" t="s">
        <v>318</v>
      </c>
      <c r="D612" s="92" t="s">
        <v>27</v>
      </c>
      <c r="E612" s="92" t="s">
        <v>343</v>
      </c>
      <c r="F612" s="95">
        <v>158.19999999999999</v>
      </c>
      <c r="G612" s="93">
        <v>3.5</v>
      </c>
      <c r="H612" s="102">
        <f t="shared" si="9"/>
        <v>553.69999999999993</v>
      </c>
    </row>
    <row r="613" spans="1:8" s="89" customFormat="1" ht="25.5" customHeight="1" x14ac:dyDescent="0.25">
      <c r="A613" s="120">
        <v>45405</v>
      </c>
      <c r="B613" s="91" t="s">
        <v>1628</v>
      </c>
      <c r="C613" s="116" t="s">
        <v>13</v>
      </c>
      <c r="D613" s="92" t="s">
        <v>27</v>
      </c>
      <c r="E613" s="92" t="s">
        <v>932</v>
      </c>
      <c r="F613" s="95">
        <v>123.31899999999999</v>
      </c>
      <c r="G613" s="93">
        <v>0</v>
      </c>
      <c r="H613" s="102">
        <f t="shared" si="9"/>
        <v>0</v>
      </c>
    </row>
    <row r="614" spans="1:8" s="89" customFormat="1" ht="25.5" x14ac:dyDescent="0.25">
      <c r="A614" s="120">
        <v>45405</v>
      </c>
      <c r="B614" s="91" t="s">
        <v>1629</v>
      </c>
      <c r="C614" s="116" t="s">
        <v>1561</v>
      </c>
      <c r="D614" s="92" t="s">
        <v>27</v>
      </c>
      <c r="E614" s="92" t="s">
        <v>338</v>
      </c>
      <c r="F614" s="95">
        <v>46.6</v>
      </c>
      <c r="G614" s="93">
        <v>3.5</v>
      </c>
      <c r="H614" s="102">
        <f t="shared" si="9"/>
        <v>163.1</v>
      </c>
    </row>
    <row r="615" spans="1:8" s="89" customFormat="1" ht="15" x14ac:dyDescent="0.25">
      <c r="A615" s="120">
        <v>45405</v>
      </c>
      <c r="B615" s="91" t="s">
        <v>1630</v>
      </c>
      <c r="C615" s="116" t="s">
        <v>934</v>
      </c>
      <c r="D615" s="92" t="s">
        <v>27</v>
      </c>
      <c r="E615" s="92" t="s">
        <v>5</v>
      </c>
      <c r="F615" s="95">
        <v>131.33000000000001</v>
      </c>
      <c r="G615" s="93">
        <v>0</v>
      </c>
      <c r="H615" s="102">
        <f t="shared" si="9"/>
        <v>0</v>
      </c>
    </row>
    <row r="616" spans="1:8" s="89" customFormat="1" ht="25.5" x14ac:dyDescent="0.25">
      <c r="A616" s="120">
        <v>45405</v>
      </c>
      <c r="B616" s="91" t="s">
        <v>1631</v>
      </c>
      <c r="C616" s="116" t="s">
        <v>933</v>
      </c>
      <c r="D616" s="92" t="s">
        <v>27</v>
      </c>
      <c r="E616" s="92" t="s">
        <v>349</v>
      </c>
      <c r="F616" s="95">
        <v>774.33999999999992</v>
      </c>
      <c r="G616" s="93">
        <v>3.5</v>
      </c>
      <c r="H616" s="102">
        <f t="shared" si="9"/>
        <v>2710.1899999999996</v>
      </c>
    </row>
    <row r="617" spans="1:8" s="89" customFormat="1" ht="25.5" x14ac:dyDescent="0.25">
      <c r="A617" s="120">
        <v>45405</v>
      </c>
      <c r="B617" s="91" t="s">
        <v>1632</v>
      </c>
      <c r="C617" s="116" t="s">
        <v>935</v>
      </c>
      <c r="D617" s="92" t="s">
        <v>27</v>
      </c>
      <c r="E617" s="92" t="s">
        <v>5</v>
      </c>
      <c r="F617" s="95">
        <v>481.74</v>
      </c>
      <c r="G617" s="93">
        <v>0</v>
      </c>
      <c r="H617" s="102">
        <f t="shared" si="9"/>
        <v>0</v>
      </c>
    </row>
    <row r="618" spans="1:8" s="89" customFormat="1" ht="15" x14ac:dyDescent="0.25">
      <c r="A618" s="120">
        <v>45405</v>
      </c>
      <c r="B618" s="91" t="s">
        <v>1633</v>
      </c>
      <c r="C618" s="116" t="s">
        <v>41</v>
      </c>
      <c r="D618" s="92" t="s">
        <v>27</v>
      </c>
      <c r="E618" s="92" t="s">
        <v>473</v>
      </c>
      <c r="F618" s="95">
        <v>573.34999999999991</v>
      </c>
      <c r="G618" s="93">
        <v>3.5</v>
      </c>
      <c r="H618" s="102">
        <f t="shared" si="9"/>
        <v>2006.7249999999997</v>
      </c>
    </row>
    <row r="619" spans="1:8" s="89" customFormat="1" ht="15" x14ac:dyDescent="0.25">
      <c r="A619" s="120">
        <v>45405</v>
      </c>
      <c r="B619" s="91" t="s">
        <v>1634</v>
      </c>
      <c r="C619" s="116" t="s">
        <v>942</v>
      </c>
      <c r="D619" s="92" t="s">
        <v>27</v>
      </c>
      <c r="E619" s="92" t="s">
        <v>1221</v>
      </c>
      <c r="F619" s="95">
        <v>284.34999999999997</v>
      </c>
      <c r="G619" s="93">
        <v>3.5</v>
      </c>
      <c r="H619" s="102">
        <f t="shared" si="9"/>
        <v>995.22499999999991</v>
      </c>
    </row>
    <row r="620" spans="1:8" s="89" customFormat="1" ht="15" x14ac:dyDescent="0.25">
      <c r="A620" s="120">
        <v>45405</v>
      </c>
      <c r="B620" s="91" t="s">
        <v>1635</v>
      </c>
      <c r="C620" s="116" t="s">
        <v>41</v>
      </c>
      <c r="D620" s="92" t="s">
        <v>27</v>
      </c>
      <c r="E620" s="92" t="s">
        <v>473</v>
      </c>
      <c r="F620" s="95">
        <v>802.9</v>
      </c>
      <c r="G620" s="93">
        <v>3.5</v>
      </c>
      <c r="H620" s="102">
        <f t="shared" si="9"/>
        <v>2810.15</v>
      </c>
    </row>
    <row r="621" spans="1:8" s="89" customFormat="1" ht="25.5" x14ac:dyDescent="0.25">
      <c r="A621" s="120">
        <v>45405</v>
      </c>
      <c r="B621" s="91" t="s">
        <v>1636</v>
      </c>
      <c r="C621" s="116" t="s">
        <v>933</v>
      </c>
      <c r="D621" s="92" t="s">
        <v>27</v>
      </c>
      <c r="E621" s="92" t="s">
        <v>349</v>
      </c>
      <c r="F621" s="95">
        <v>103.36400000000002</v>
      </c>
      <c r="G621" s="93">
        <v>3.5</v>
      </c>
      <c r="H621" s="102">
        <f t="shared" si="9"/>
        <v>361.77400000000006</v>
      </c>
    </row>
    <row r="622" spans="1:8" s="89" customFormat="1" ht="15" x14ac:dyDescent="0.25">
      <c r="A622" s="120">
        <v>45405</v>
      </c>
      <c r="B622" s="91" t="s">
        <v>1637</v>
      </c>
      <c r="C622" s="116" t="s">
        <v>929</v>
      </c>
      <c r="D622" s="92" t="s">
        <v>27</v>
      </c>
      <c r="E622" s="92" t="s">
        <v>930</v>
      </c>
      <c r="F622" s="95">
        <v>2030.4449999999995</v>
      </c>
      <c r="G622" s="93">
        <v>3.5</v>
      </c>
      <c r="H622" s="102">
        <f t="shared" si="9"/>
        <v>7106.5574999999981</v>
      </c>
    </row>
    <row r="623" spans="1:8" s="89" customFormat="1" ht="15" x14ac:dyDescent="0.25">
      <c r="A623" s="120">
        <v>45405</v>
      </c>
      <c r="B623" s="91" t="s">
        <v>1638</v>
      </c>
      <c r="C623" s="116" t="s">
        <v>15</v>
      </c>
      <c r="D623" s="92" t="s">
        <v>27</v>
      </c>
      <c r="E623" s="92" t="s">
        <v>335</v>
      </c>
      <c r="F623" s="95">
        <v>5.8520000000000003</v>
      </c>
      <c r="G623" s="93">
        <v>3.5</v>
      </c>
      <c r="H623" s="102">
        <f t="shared" si="9"/>
        <v>20.481999999999999</v>
      </c>
    </row>
    <row r="624" spans="1:8" s="89" customFormat="1" ht="15" x14ac:dyDescent="0.25">
      <c r="A624" s="120">
        <v>45405</v>
      </c>
      <c r="B624" s="91" t="s">
        <v>1639</v>
      </c>
      <c r="C624" s="116" t="s">
        <v>12</v>
      </c>
      <c r="D624" s="92" t="s">
        <v>27</v>
      </c>
      <c r="E624" s="92" t="s">
        <v>5</v>
      </c>
      <c r="F624" s="95">
        <v>202.42399999999998</v>
      </c>
      <c r="G624" s="93">
        <v>0</v>
      </c>
      <c r="H624" s="102">
        <f t="shared" si="9"/>
        <v>0</v>
      </c>
    </row>
    <row r="625" spans="1:8" s="89" customFormat="1" ht="25.5" x14ac:dyDescent="0.25">
      <c r="A625" s="120">
        <v>45405</v>
      </c>
      <c r="B625" s="91" t="s">
        <v>1640</v>
      </c>
      <c r="C625" s="116" t="s">
        <v>35</v>
      </c>
      <c r="D625" s="92" t="s">
        <v>27</v>
      </c>
      <c r="E625" s="92" t="s">
        <v>473</v>
      </c>
      <c r="F625" s="95">
        <v>253.68</v>
      </c>
      <c r="G625" s="93">
        <v>3.5</v>
      </c>
      <c r="H625" s="102">
        <f t="shared" si="9"/>
        <v>887.88</v>
      </c>
    </row>
    <row r="626" spans="1:8" s="89" customFormat="1" ht="15" x14ac:dyDescent="0.25">
      <c r="A626" s="120">
        <v>45405</v>
      </c>
      <c r="B626" s="91" t="s">
        <v>1641</v>
      </c>
      <c r="C626" s="116" t="s">
        <v>978</v>
      </c>
      <c r="D626" s="92" t="s">
        <v>27</v>
      </c>
      <c r="E626" s="92" t="s">
        <v>352</v>
      </c>
      <c r="F626" s="95">
        <v>2712.1929999999993</v>
      </c>
      <c r="G626" s="93">
        <v>3.5</v>
      </c>
      <c r="H626" s="102">
        <f t="shared" si="9"/>
        <v>9492.6754999999976</v>
      </c>
    </row>
    <row r="627" spans="1:8" s="89" customFormat="1" ht="25.5" x14ac:dyDescent="0.25">
      <c r="A627" s="120">
        <v>45405</v>
      </c>
      <c r="B627" s="91" t="s">
        <v>1642</v>
      </c>
      <c r="C627" s="116" t="s">
        <v>16</v>
      </c>
      <c r="D627" s="92" t="s">
        <v>27</v>
      </c>
      <c r="E627" s="92" t="s">
        <v>330</v>
      </c>
      <c r="F627" s="95">
        <v>190.73000000000002</v>
      </c>
      <c r="G627" s="93">
        <v>3.5</v>
      </c>
      <c r="H627" s="102">
        <f t="shared" si="9"/>
        <v>667.55500000000006</v>
      </c>
    </row>
    <row r="628" spans="1:8" s="89" customFormat="1" ht="15" x14ac:dyDescent="0.25">
      <c r="A628" s="120">
        <v>45405</v>
      </c>
      <c r="B628" s="91" t="s">
        <v>1643</v>
      </c>
      <c r="C628" s="116" t="s">
        <v>1003</v>
      </c>
      <c r="D628" s="92" t="s">
        <v>27</v>
      </c>
      <c r="E628" s="92" t="s">
        <v>953</v>
      </c>
      <c r="F628" s="95">
        <v>104.79099999999998</v>
      </c>
      <c r="G628" s="93">
        <v>3.5</v>
      </c>
      <c r="H628" s="102">
        <f t="shared" si="9"/>
        <v>366.76849999999996</v>
      </c>
    </row>
    <row r="629" spans="1:8" s="89" customFormat="1" ht="25.5" x14ac:dyDescent="0.25">
      <c r="A629" s="120">
        <v>45405</v>
      </c>
      <c r="B629" s="91" t="s">
        <v>1644</v>
      </c>
      <c r="C629" s="116" t="s">
        <v>35</v>
      </c>
      <c r="D629" s="92" t="s">
        <v>27</v>
      </c>
      <c r="E629" s="92" t="s">
        <v>5</v>
      </c>
      <c r="F629" s="95">
        <v>19.760000000000002</v>
      </c>
      <c r="G629" s="93">
        <v>0</v>
      </c>
      <c r="H629" s="102">
        <f t="shared" si="9"/>
        <v>0</v>
      </c>
    </row>
    <row r="630" spans="1:8" s="89" customFormat="1" ht="15" x14ac:dyDescent="0.25">
      <c r="A630" s="120">
        <v>45405</v>
      </c>
      <c r="B630" s="91" t="s">
        <v>1645</v>
      </c>
      <c r="C630" s="116" t="s">
        <v>934</v>
      </c>
      <c r="D630" s="92" t="s">
        <v>27</v>
      </c>
      <c r="E630" s="92" t="s">
        <v>5</v>
      </c>
      <c r="F630" s="95">
        <v>8</v>
      </c>
      <c r="G630" s="93">
        <v>0</v>
      </c>
      <c r="H630" s="102">
        <f t="shared" si="9"/>
        <v>0</v>
      </c>
    </row>
    <row r="631" spans="1:8" s="89" customFormat="1" ht="15" x14ac:dyDescent="0.25">
      <c r="A631" s="120">
        <v>45405</v>
      </c>
      <c r="B631" s="91" t="s">
        <v>1646</v>
      </c>
      <c r="C631" s="116" t="s">
        <v>10</v>
      </c>
      <c r="D631" s="92" t="s">
        <v>27</v>
      </c>
      <c r="E631" s="92" t="s">
        <v>325</v>
      </c>
      <c r="F631" s="95">
        <v>481.74</v>
      </c>
      <c r="G631" s="93">
        <v>3.5</v>
      </c>
      <c r="H631" s="102">
        <f t="shared" si="9"/>
        <v>1686.0900000000001</v>
      </c>
    </row>
    <row r="632" spans="1:8" s="89" customFormat="1" ht="25.5" x14ac:dyDescent="0.25">
      <c r="A632" s="120">
        <v>45405</v>
      </c>
      <c r="B632" s="91" t="s">
        <v>1647</v>
      </c>
      <c r="C632" s="116" t="s">
        <v>946</v>
      </c>
      <c r="D632" s="92" t="s">
        <v>27</v>
      </c>
      <c r="E632" s="92" t="s">
        <v>5</v>
      </c>
      <c r="F632" s="95">
        <v>109.6</v>
      </c>
      <c r="G632" s="93">
        <v>0</v>
      </c>
      <c r="H632" s="102">
        <f t="shared" si="9"/>
        <v>0</v>
      </c>
    </row>
    <row r="633" spans="1:8" s="89" customFormat="1" ht="25.5" x14ac:dyDescent="0.25">
      <c r="A633" s="120">
        <v>45405</v>
      </c>
      <c r="B633" s="94" t="s">
        <v>1648</v>
      </c>
      <c r="C633" s="116" t="s">
        <v>1944</v>
      </c>
      <c r="D633" s="92" t="s">
        <v>27</v>
      </c>
      <c r="E633" s="92" t="s">
        <v>5</v>
      </c>
      <c r="F633" s="96">
        <v>9.3759999999999994</v>
      </c>
      <c r="G633" s="93">
        <v>0</v>
      </c>
      <c r="H633" s="102">
        <f t="shared" si="9"/>
        <v>0</v>
      </c>
    </row>
    <row r="634" spans="1:8" s="89" customFormat="1" ht="26.25" customHeight="1" x14ac:dyDescent="0.25">
      <c r="A634" s="120">
        <v>45405</v>
      </c>
      <c r="B634" s="94" t="s">
        <v>1649</v>
      </c>
      <c r="C634" s="116" t="s">
        <v>13</v>
      </c>
      <c r="D634" s="92" t="s">
        <v>27</v>
      </c>
      <c r="E634" s="92" t="s">
        <v>340</v>
      </c>
      <c r="F634" s="96">
        <v>1686.09</v>
      </c>
      <c r="G634" s="93">
        <v>3.5</v>
      </c>
      <c r="H634" s="102">
        <f t="shared" si="9"/>
        <v>5901.3149999999996</v>
      </c>
    </row>
    <row r="635" spans="1:8" s="89" customFormat="1" ht="15" x14ac:dyDescent="0.25">
      <c r="A635" s="120">
        <v>45406</v>
      </c>
      <c r="B635" s="91" t="s">
        <v>1650</v>
      </c>
      <c r="C635" s="116" t="s">
        <v>8</v>
      </c>
      <c r="D635" s="92" t="s">
        <v>27</v>
      </c>
      <c r="E635" s="92" t="s">
        <v>5</v>
      </c>
      <c r="F635" s="95">
        <v>318.05999999999995</v>
      </c>
      <c r="G635" s="93">
        <v>0</v>
      </c>
      <c r="H635" s="102">
        <f t="shared" si="9"/>
        <v>0</v>
      </c>
    </row>
    <row r="636" spans="1:8" s="89" customFormat="1" ht="25.5" x14ac:dyDescent="0.25">
      <c r="A636" s="120">
        <v>45406</v>
      </c>
      <c r="B636" s="91" t="s">
        <v>1651</v>
      </c>
      <c r="C636" s="116" t="s">
        <v>20</v>
      </c>
      <c r="D636" s="92" t="s">
        <v>27</v>
      </c>
      <c r="E636" s="92" t="s">
        <v>473</v>
      </c>
      <c r="F636" s="95">
        <v>342.69499999999999</v>
      </c>
      <c r="G636" s="93">
        <v>3.5</v>
      </c>
      <c r="H636" s="102">
        <f t="shared" si="9"/>
        <v>1199.4324999999999</v>
      </c>
    </row>
    <row r="637" spans="1:8" s="89" customFormat="1" ht="25.5" x14ac:dyDescent="0.25">
      <c r="A637" s="120">
        <v>45406</v>
      </c>
      <c r="B637" s="91" t="s">
        <v>1652</v>
      </c>
      <c r="C637" s="116" t="s">
        <v>22</v>
      </c>
      <c r="D637" s="92" t="s">
        <v>27</v>
      </c>
      <c r="E637" s="92" t="s">
        <v>991</v>
      </c>
      <c r="F637" s="95">
        <v>438.36</v>
      </c>
      <c r="G637" s="93">
        <v>3.5</v>
      </c>
      <c r="H637" s="102">
        <f t="shared" si="9"/>
        <v>1534.26</v>
      </c>
    </row>
    <row r="638" spans="1:8" s="89" customFormat="1" ht="25.5" x14ac:dyDescent="0.25">
      <c r="A638" s="120">
        <v>45406</v>
      </c>
      <c r="B638" s="91" t="s">
        <v>1653</v>
      </c>
      <c r="C638" s="116" t="s">
        <v>28</v>
      </c>
      <c r="D638" s="92" t="s">
        <v>27</v>
      </c>
      <c r="E638" s="92" t="s">
        <v>342</v>
      </c>
      <c r="F638" s="95">
        <v>263.42399999999998</v>
      </c>
      <c r="G638" s="93">
        <v>3.5</v>
      </c>
      <c r="H638" s="102">
        <f t="shared" si="9"/>
        <v>921.98399999999992</v>
      </c>
    </row>
    <row r="639" spans="1:8" s="89" customFormat="1" ht="15" x14ac:dyDescent="0.25">
      <c r="A639" s="120">
        <v>45406</v>
      </c>
      <c r="B639" s="91" t="s">
        <v>1654</v>
      </c>
      <c r="C639" s="116" t="s">
        <v>10</v>
      </c>
      <c r="D639" s="92" t="s">
        <v>27</v>
      </c>
      <c r="E639" s="92" t="s">
        <v>325</v>
      </c>
      <c r="F639" s="95">
        <v>132.4</v>
      </c>
      <c r="G639" s="93">
        <v>3.5</v>
      </c>
      <c r="H639" s="102">
        <f t="shared" si="9"/>
        <v>463.40000000000003</v>
      </c>
    </row>
    <row r="640" spans="1:8" s="89" customFormat="1" ht="25.5" x14ac:dyDescent="0.25">
      <c r="A640" s="120">
        <v>45406</v>
      </c>
      <c r="B640" s="91" t="s">
        <v>1655</v>
      </c>
      <c r="C640" s="116" t="s">
        <v>35</v>
      </c>
      <c r="D640" s="92" t="s">
        <v>27</v>
      </c>
      <c r="E640" s="92" t="s">
        <v>5</v>
      </c>
      <c r="F640" s="95">
        <v>148.94800000000001</v>
      </c>
      <c r="G640" s="93">
        <v>0</v>
      </c>
      <c r="H640" s="102">
        <f t="shared" si="9"/>
        <v>0</v>
      </c>
    </row>
    <row r="641" spans="1:8" s="89" customFormat="1" ht="15" x14ac:dyDescent="0.25">
      <c r="A641" s="120">
        <v>45406</v>
      </c>
      <c r="B641" s="91" t="s">
        <v>1656</v>
      </c>
      <c r="C641" s="116" t="s">
        <v>950</v>
      </c>
      <c r="D641" s="92" t="s">
        <v>27</v>
      </c>
      <c r="E641" s="92" t="s">
        <v>951</v>
      </c>
      <c r="F641" s="95">
        <v>139.10999999999999</v>
      </c>
      <c r="G641" s="93">
        <v>3.5</v>
      </c>
      <c r="H641" s="102">
        <f t="shared" si="9"/>
        <v>486.88499999999993</v>
      </c>
    </row>
    <row r="642" spans="1:8" s="89" customFormat="1" ht="15" x14ac:dyDescent="0.25">
      <c r="A642" s="120">
        <v>45406</v>
      </c>
      <c r="B642" s="91" t="s">
        <v>1657</v>
      </c>
      <c r="C642" s="116" t="s">
        <v>992</v>
      </c>
      <c r="D642" s="92" t="s">
        <v>27</v>
      </c>
      <c r="E642" s="92" t="s">
        <v>993</v>
      </c>
      <c r="F642" s="95">
        <v>1252.2300000000002</v>
      </c>
      <c r="G642" s="93">
        <v>3.5</v>
      </c>
      <c r="H642" s="102">
        <f t="shared" si="9"/>
        <v>4382.8050000000012</v>
      </c>
    </row>
    <row r="643" spans="1:8" s="89" customFormat="1" ht="25.5" x14ac:dyDescent="0.25">
      <c r="A643" s="120">
        <v>45406</v>
      </c>
      <c r="B643" s="91" t="s">
        <v>1658</v>
      </c>
      <c r="C643" s="116" t="s">
        <v>35</v>
      </c>
      <c r="D643" s="92" t="s">
        <v>27</v>
      </c>
      <c r="E643" s="92" t="s">
        <v>349</v>
      </c>
      <c r="F643" s="95">
        <v>598.78</v>
      </c>
      <c r="G643" s="93">
        <v>3.5</v>
      </c>
      <c r="H643" s="102">
        <f t="shared" si="9"/>
        <v>2095.73</v>
      </c>
    </row>
    <row r="644" spans="1:8" s="89" customFormat="1" ht="15" x14ac:dyDescent="0.25">
      <c r="A644" s="120">
        <v>45406</v>
      </c>
      <c r="B644" s="91" t="s">
        <v>1659</v>
      </c>
      <c r="C644" s="116" t="s">
        <v>8</v>
      </c>
      <c r="D644" s="92" t="s">
        <v>27</v>
      </c>
      <c r="E644" s="92" t="s">
        <v>5</v>
      </c>
      <c r="F644" s="95">
        <v>137</v>
      </c>
      <c r="G644" s="93">
        <v>0</v>
      </c>
      <c r="H644" s="102">
        <f t="shared" si="9"/>
        <v>0</v>
      </c>
    </row>
    <row r="645" spans="1:8" s="89" customFormat="1" ht="15" x14ac:dyDescent="0.25">
      <c r="A645" s="120">
        <v>45406</v>
      </c>
      <c r="B645" s="91" t="s">
        <v>1660</v>
      </c>
      <c r="C645" s="116" t="s">
        <v>43</v>
      </c>
      <c r="D645" s="92" t="s">
        <v>27</v>
      </c>
      <c r="E645" s="92" t="s">
        <v>342</v>
      </c>
      <c r="F645" s="95">
        <v>260.64</v>
      </c>
      <c r="G645" s="93">
        <v>3.5</v>
      </c>
      <c r="H645" s="102">
        <f t="shared" si="9"/>
        <v>912.24</v>
      </c>
    </row>
    <row r="646" spans="1:8" s="89" customFormat="1" ht="15" x14ac:dyDescent="0.25">
      <c r="A646" s="120">
        <v>45406</v>
      </c>
      <c r="B646" s="91" t="s">
        <v>1661</v>
      </c>
      <c r="C646" s="116" t="s">
        <v>8</v>
      </c>
      <c r="D646" s="92" t="s">
        <v>27</v>
      </c>
      <c r="E646" s="92" t="s">
        <v>5</v>
      </c>
      <c r="F646" s="95">
        <v>14.54</v>
      </c>
      <c r="G646" s="93">
        <v>0</v>
      </c>
      <c r="H646" s="102">
        <f t="shared" si="9"/>
        <v>0</v>
      </c>
    </row>
    <row r="647" spans="1:8" s="89" customFormat="1" ht="15" x14ac:dyDescent="0.25">
      <c r="A647" s="120">
        <v>45406</v>
      </c>
      <c r="B647" s="91" t="s">
        <v>1662</v>
      </c>
      <c r="C647" s="116" t="s">
        <v>931</v>
      </c>
      <c r="D647" s="92" t="s">
        <v>27</v>
      </c>
      <c r="E647" s="92" t="s">
        <v>932</v>
      </c>
      <c r="F647" s="95">
        <v>14.54</v>
      </c>
      <c r="G647" s="93">
        <v>0</v>
      </c>
      <c r="H647" s="102">
        <f t="shared" si="9"/>
        <v>0</v>
      </c>
    </row>
    <row r="648" spans="1:8" s="89" customFormat="1" ht="15" x14ac:dyDescent="0.25">
      <c r="A648" s="120">
        <v>45406</v>
      </c>
      <c r="B648" s="91" t="s">
        <v>1663</v>
      </c>
      <c r="C648" s="116" t="s">
        <v>14</v>
      </c>
      <c r="D648" s="92" t="s">
        <v>27</v>
      </c>
      <c r="E648" s="92" t="s">
        <v>327</v>
      </c>
      <c r="F648" s="95">
        <v>14.54</v>
      </c>
      <c r="G648" s="93">
        <v>3.5</v>
      </c>
      <c r="H648" s="102">
        <f t="shared" ref="H648:H711" si="10">F648*G648</f>
        <v>50.89</v>
      </c>
    </row>
    <row r="649" spans="1:8" s="89" customFormat="1" ht="15" x14ac:dyDescent="0.25">
      <c r="A649" s="120">
        <v>45406</v>
      </c>
      <c r="B649" s="91" t="s">
        <v>1664</v>
      </c>
      <c r="C649" s="116" t="s">
        <v>970</v>
      </c>
      <c r="D649" s="92" t="s">
        <v>27</v>
      </c>
      <c r="E649" s="92" t="s">
        <v>326</v>
      </c>
      <c r="F649" s="95">
        <v>182.82400000000004</v>
      </c>
      <c r="G649" s="93">
        <v>3.5</v>
      </c>
      <c r="H649" s="102">
        <f t="shared" si="10"/>
        <v>639.88400000000013</v>
      </c>
    </row>
    <row r="650" spans="1:8" s="89" customFormat="1" ht="15" x14ac:dyDescent="0.25">
      <c r="A650" s="120">
        <v>45406</v>
      </c>
      <c r="B650" s="91" t="s">
        <v>1665</v>
      </c>
      <c r="C650" s="116" t="s">
        <v>14</v>
      </c>
      <c r="D650" s="92" t="s">
        <v>27</v>
      </c>
      <c r="E650" s="92" t="s">
        <v>327</v>
      </c>
      <c r="F650" s="95">
        <v>123.1</v>
      </c>
      <c r="G650" s="93">
        <v>3.5</v>
      </c>
      <c r="H650" s="102">
        <f t="shared" si="10"/>
        <v>430.84999999999997</v>
      </c>
    </row>
    <row r="651" spans="1:8" s="89" customFormat="1" ht="15" x14ac:dyDescent="0.25">
      <c r="A651" s="120">
        <v>45406</v>
      </c>
      <c r="B651" s="91" t="s">
        <v>1666</v>
      </c>
      <c r="C651" s="116" t="s">
        <v>14</v>
      </c>
      <c r="D651" s="92" t="s">
        <v>27</v>
      </c>
      <c r="E651" s="92" t="s">
        <v>327</v>
      </c>
      <c r="F651" s="95">
        <v>16.559999999999999</v>
      </c>
      <c r="G651" s="93">
        <v>3.5</v>
      </c>
      <c r="H651" s="102">
        <f t="shared" si="10"/>
        <v>57.959999999999994</v>
      </c>
    </row>
    <row r="652" spans="1:8" s="89" customFormat="1" ht="15" x14ac:dyDescent="0.25">
      <c r="A652" s="120">
        <v>45406</v>
      </c>
      <c r="B652" s="91" t="s">
        <v>1667</v>
      </c>
      <c r="C652" s="116" t="s">
        <v>14</v>
      </c>
      <c r="D652" s="92" t="s">
        <v>27</v>
      </c>
      <c r="E652" s="92" t="s">
        <v>327</v>
      </c>
      <c r="F652" s="95">
        <v>287.89999999999998</v>
      </c>
      <c r="G652" s="93">
        <v>3.5</v>
      </c>
      <c r="H652" s="102">
        <f t="shared" si="10"/>
        <v>1007.6499999999999</v>
      </c>
    </row>
    <row r="653" spans="1:8" s="89" customFormat="1" ht="15" x14ac:dyDescent="0.25">
      <c r="A653" s="120">
        <v>45406</v>
      </c>
      <c r="B653" s="91" t="s">
        <v>1668</v>
      </c>
      <c r="C653" s="116" t="s">
        <v>309</v>
      </c>
      <c r="D653" s="92" t="s">
        <v>27</v>
      </c>
      <c r="E653" s="92" t="s">
        <v>334</v>
      </c>
      <c r="F653" s="95">
        <v>703.41100000000006</v>
      </c>
      <c r="G653" s="93">
        <v>3.5</v>
      </c>
      <c r="H653" s="102">
        <f t="shared" si="10"/>
        <v>2461.9385000000002</v>
      </c>
    </row>
    <row r="654" spans="1:8" s="89" customFormat="1" ht="25.5" x14ac:dyDescent="0.25">
      <c r="A654" s="120">
        <v>45406</v>
      </c>
      <c r="B654" s="91" t="s">
        <v>1669</v>
      </c>
      <c r="C654" s="116" t="s">
        <v>304</v>
      </c>
      <c r="D654" s="92" t="s">
        <v>27</v>
      </c>
      <c r="E654" s="92" t="s">
        <v>357</v>
      </c>
      <c r="F654" s="95">
        <v>331.19400000000002</v>
      </c>
      <c r="G654" s="93">
        <v>3.5</v>
      </c>
      <c r="H654" s="102">
        <f t="shared" si="10"/>
        <v>1159.1790000000001</v>
      </c>
    </row>
    <row r="655" spans="1:8" s="89" customFormat="1" ht="15" x14ac:dyDescent="0.25">
      <c r="A655" s="120">
        <v>45406</v>
      </c>
      <c r="B655" s="91" t="s">
        <v>1670</v>
      </c>
      <c r="C655" s="116" t="s">
        <v>931</v>
      </c>
      <c r="D655" s="92" t="s">
        <v>27</v>
      </c>
      <c r="E655" s="92" t="s">
        <v>932</v>
      </c>
      <c r="F655" s="95">
        <v>236.67599999999999</v>
      </c>
      <c r="G655" s="93">
        <v>0</v>
      </c>
      <c r="H655" s="102">
        <f t="shared" si="10"/>
        <v>0</v>
      </c>
    </row>
    <row r="656" spans="1:8" s="89" customFormat="1" ht="15" x14ac:dyDescent="0.25">
      <c r="A656" s="120">
        <v>45406</v>
      </c>
      <c r="B656" s="91" t="s">
        <v>1671</v>
      </c>
      <c r="C656" s="116" t="s">
        <v>942</v>
      </c>
      <c r="D656" s="92" t="s">
        <v>27</v>
      </c>
      <c r="E656" s="92" t="s">
        <v>1221</v>
      </c>
      <c r="F656" s="95">
        <v>26.36</v>
      </c>
      <c r="G656" s="93">
        <v>3.5</v>
      </c>
      <c r="H656" s="102">
        <f t="shared" si="10"/>
        <v>92.259999999999991</v>
      </c>
    </row>
    <row r="657" spans="1:8" s="89" customFormat="1" ht="15" x14ac:dyDescent="0.25">
      <c r="A657" s="120">
        <v>45406</v>
      </c>
      <c r="B657" s="91" t="s">
        <v>1672</v>
      </c>
      <c r="C657" s="116" t="s">
        <v>41</v>
      </c>
      <c r="D657" s="92" t="s">
        <v>27</v>
      </c>
      <c r="E657" s="92" t="s">
        <v>5</v>
      </c>
      <c r="F657" s="95">
        <v>120.46000000000001</v>
      </c>
      <c r="G657" s="93">
        <v>0</v>
      </c>
      <c r="H657" s="102">
        <f t="shared" si="10"/>
        <v>0</v>
      </c>
    </row>
    <row r="658" spans="1:8" s="89" customFormat="1" ht="15" x14ac:dyDescent="0.25">
      <c r="A658" s="120">
        <v>45406</v>
      </c>
      <c r="B658" s="91" t="s">
        <v>1673</v>
      </c>
      <c r="C658" s="116" t="s">
        <v>313</v>
      </c>
      <c r="D658" s="92" t="s">
        <v>27</v>
      </c>
      <c r="E658" s="92" t="s">
        <v>326</v>
      </c>
      <c r="F658" s="95">
        <v>874.60599999999999</v>
      </c>
      <c r="G658" s="93">
        <v>3.5</v>
      </c>
      <c r="H658" s="102">
        <f t="shared" si="10"/>
        <v>3061.1210000000001</v>
      </c>
    </row>
    <row r="659" spans="1:8" s="89" customFormat="1" ht="25.5" x14ac:dyDescent="0.25">
      <c r="A659" s="120">
        <v>45406</v>
      </c>
      <c r="B659" s="91" t="s">
        <v>1674</v>
      </c>
      <c r="C659" s="116" t="s">
        <v>34</v>
      </c>
      <c r="D659" s="92" t="s">
        <v>27</v>
      </c>
      <c r="E659" s="92" t="s">
        <v>336</v>
      </c>
      <c r="F659" s="95">
        <v>221.83</v>
      </c>
      <c r="G659" s="93">
        <v>3.5</v>
      </c>
      <c r="H659" s="102">
        <f t="shared" si="10"/>
        <v>776.40500000000009</v>
      </c>
    </row>
    <row r="660" spans="1:8" s="89" customFormat="1" ht="15" x14ac:dyDescent="0.25">
      <c r="A660" s="120">
        <v>45406</v>
      </c>
      <c r="B660" s="91" t="s">
        <v>1675</v>
      </c>
      <c r="C660" s="116" t="s">
        <v>929</v>
      </c>
      <c r="D660" s="92" t="s">
        <v>27</v>
      </c>
      <c r="E660" s="92" t="s">
        <v>930</v>
      </c>
      <c r="F660" s="95">
        <v>236.97200000000001</v>
      </c>
      <c r="G660" s="93">
        <v>3.5</v>
      </c>
      <c r="H660" s="102">
        <f t="shared" si="10"/>
        <v>829.40200000000004</v>
      </c>
    </row>
    <row r="661" spans="1:8" s="89" customFormat="1" ht="25.5" x14ac:dyDescent="0.25">
      <c r="A661" s="120">
        <v>45406</v>
      </c>
      <c r="B661" s="91" t="s">
        <v>1676</v>
      </c>
      <c r="C661" s="116" t="s">
        <v>1561</v>
      </c>
      <c r="D661" s="92" t="s">
        <v>27</v>
      </c>
      <c r="E661" s="92" t="s">
        <v>338</v>
      </c>
      <c r="F661" s="95">
        <v>464.44200000000001</v>
      </c>
      <c r="G661" s="93">
        <v>3.5</v>
      </c>
      <c r="H661" s="102">
        <f t="shared" si="10"/>
        <v>1625.547</v>
      </c>
    </row>
    <row r="662" spans="1:8" s="89" customFormat="1" ht="25.5" x14ac:dyDescent="0.25">
      <c r="A662" s="120">
        <v>45406</v>
      </c>
      <c r="B662" s="91" t="s">
        <v>1677</v>
      </c>
      <c r="C662" s="116" t="s">
        <v>968</v>
      </c>
      <c r="D662" s="92" t="s">
        <v>27</v>
      </c>
      <c r="E662" s="92" t="s">
        <v>969</v>
      </c>
      <c r="F662" s="95">
        <v>2851.389999999999</v>
      </c>
      <c r="G662" s="93">
        <v>3.5</v>
      </c>
      <c r="H662" s="102">
        <f t="shared" si="10"/>
        <v>9979.8649999999961</v>
      </c>
    </row>
    <row r="663" spans="1:8" s="89" customFormat="1" ht="25.5" x14ac:dyDescent="0.25">
      <c r="A663" s="120">
        <v>45406</v>
      </c>
      <c r="B663" s="91" t="s">
        <v>1678</v>
      </c>
      <c r="C663" s="116" t="s">
        <v>11</v>
      </c>
      <c r="D663" s="92" t="s">
        <v>27</v>
      </c>
      <c r="E663" s="92" t="s">
        <v>932</v>
      </c>
      <c r="F663" s="95">
        <v>141.66</v>
      </c>
      <c r="G663" s="93">
        <v>0</v>
      </c>
      <c r="H663" s="102">
        <f t="shared" si="10"/>
        <v>0</v>
      </c>
    </row>
    <row r="664" spans="1:8" s="89" customFormat="1" ht="15" x14ac:dyDescent="0.25">
      <c r="A664" s="120">
        <v>45406</v>
      </c>
      <c r="B664" s="91" t="s">
        <v>1679</v>
      </c>
      <c r="C664" s="116" t="s">
        <v>263</v>
      </c>
      <c r="D664" s="92" t="s">
        <v>27</v>
      </c>
      <c r="E664" s="92" t="s">
        <v>344</v>
      </c>
      <c r="F664" s="95">
        <v>386.91300000000001</v>
      </c>
      <c r="G664" s="93">
        <v>3.5</v>
      </c>
      <c r="H664" s="102">
        <f t="shared" si="10"/>
        <v>1354.1955</v>
      </c>
    </row>
    <row r="665" spans="1:8" s="89" customFormat="1" ht="15" x14ac:dyDescent="0.25">
      <c r="A665" s="120">
        <v>45406</v>
      </c>
      <c r="B665" s="91" t="s">
        <v>1680</v>
      </c>
      <c r="C665" s="116" t="s">
        <v>996</v>
      </c>
      <c r="D665" s="92" t="s">
        <v>27</v>
      </c>
      <c r="E665" s="92" t="s">
        <v>997</v>
      </c>
      <c r="F665" s="95">
        <v>987.24800000000005</v>
      </c>
      <c r="G665" s="93">
        <v>3.5</v>
      </c>
      <c r="H665" s="102">
        <f t="shared" si="10"/>
        <v>3455.3680000000004</v>
      </c>
    </row>
    <row r="666" spans="1:8" s="89" customFormat="1" ht="25.5" x14ac:dyDescent="0.25">
      <c r="A666" s="120">
        <v>45406</v>
      </c>
      <c r="B666" s="91" t="s">
        <v>1681</v>
      </c>
      <c r="C666" s="116" t="s">
        <v>35</v>
      </c>
      <c r="D666" s="92" t="s">
        <v>27</v>
      </c>
      <c r="E666" s="92" t="s">
        <v>5</v>
      </c>
      <c r="F666" s="95">
        <v>87.789999999999992</v>
      </c>
      <c r="G666" s="93">
        <v>0</v>
      </c>
      <c r="H666" s="102">
        <f t="shared" si="10"/>
        <v>0</v>
      </c>
    </row>
    <row r="667" spans="1:8" s="89" customFormat="1" ht="15" x14ac:dyDescent="0.25">
      <c r="A667" s="120">
        <v>45406</v>
      </c>
      <c r="B667" s="91" t="s">
        <v>1682</v>
      </c>
      <c r="C667" s="116" t="s">
        <v>316</v>
      </c>
      <c r="D667" s="92" t="s">
        <v>27</v>
      </c>
      <c r="E667" s="92" t="s">
        <v>337</v>
      </c>
      <c r="F667" s="95">
        <v>850.99</v>
      </c>
      <c r="G667" s="93">
        <v>3.5</v>
      </c>
      <c r="H667" s="102">
        <f t="shared" si="10"/>
        <v>2978.4650000000001</v>
      </c>
    </row>
    <row r="668" spans="1:8" s="89" customFormat="1" ht="15" x14ac:dyDescent="0.25">
      <c r="A668" s="120">
        <v>45406</v>
      </c>
      <c r="B668" s="91" t="s">
        <v>1683</v>
      </c>
      <c r="C668" s="116" t="s">
        <v>986</v>
      </c>
      <c r="D668" s="92" t="s">
        <v>27</v>
      </c>
      <c r="E668" s="92" t="s">
        <v>987</v>
      </c>
      <c r="F668" s="95">
        <v>75.44</v>
      </c>
      <c r="G668" s="93">
        <v>3.5</v>
      </c>
      <c r="H668" s="102">
        <f t="shared" si="10"/>
        <v>264.03999999999996</v>
      </c>
    </row>
    <row r="669" spans="1:8" s="89" customFormat="1" ht="25.5" x14ac:dyDescent="0.25">
      <c r="A669" s="120">
        <v>45406</v>
      </c>
      <c r="B669" s="91" t="s">
        <v>1684</v>
      </c>
      <c r="C669" s="116" t="s">
        <v>965</v>
      </c>
      <c r="D669" s="92" t="s">
        <v>27</v>
      </c>
      <c r="E669" s="92" t="s">
        <v>334</v>
      </c>
      <c r="F669" s="95">
        <v>550.10199999999986</v>
      </c>
      <c r="G669" s="93">
        <v>3.5</v>
      </c>
      <c r="H669" s="102">
        <f t="shared" si="10"/>
        <v>1925.3569999999995</v>
      </c>
    </row>
    <row r="670" spans="1:8" s="89" customFormat="1" ht="15" x14ac:dyDescent="0.25">
      <c r="A670" s="120">
        <v>45406</v>
      </c>
      <c r="B670" s="91" t="s">
        <v>1685</v>
      </c>
      <c r="C670" s="116" t="s">
        <v>783</v>
      </c>
      <c r="D670" s="92" t="s">
        <v>27</v>
      </c>
      <c r="E670" s="92" t="s">
        <v>546</v>
      </c>
      <c r="F670" s="95">
        <v>23.64</v>
      </c>
      <c r="G670" s="93">
        <v>3.5</v>
      </c>
      <c r="H670" s="102">
        <f t="shared" si="10"/>
        <v>82.740000000000009</v>
      </c>
    </row>
    <row r="671" spans="1:8" s="89" customFormat="1" ht="15" x14ac:dyDescent="0.25">
      <c r="A671" s="120">
        <v>45406</v>
      </c>
      <c r="B671" s="91" t="s">
        <v>1686</v>
      </c>
      <c r="C671" s="116" t="s">
        <v>783</v>
      </c>
      <c r="D671" s="92" t="s">
        <v>27</v>
      </c>
      <c r="E671" s="92" t="s">
        <v>546</v>
      </c>
      <c r="F671" s="95">
        <v>414.15799999999996</v>
      </c>
      <c r="G671" s="93">
        <v>3.5</v>
      </c>
      <c r="H671" s="102">
        <f t="shared" si="10"/>
        <v>1449.5529999999999</v>
      </c>
    </row>
    <row r="672" spans="1:8" s="89" customFormat="1" ht="15" x14ac:dyDescent="0.25">
      <c r="A672" s="120">
        <v>45406</v>
      </c>
      <c r="B672" s="91" t="s">
        <v>1687</v>
      </c>
      <c r="C672" s="116" t="s">
        <v>24</v>
      </c>
      <c r="D672" s="92" t="s">
        <v>27</v>
      </c>
      <c r="E672" s="92" t="s">
        <v>351</v>
      </c>
      <c r="F672" s="95">
        <v>822.07</v>
      </c>
      <c r="G672" s="93">
        <v>3.5</v>
      </c>
      <c r="H672" s="102">
        <f t="shared" si="10"/>
        <v>2877.2450000000003</v>
      </c>
    </row>
    <row r="673" spans="1:8" s="89" customFormat="1" ht="15" x14ac:dyDescent="0.25">
      <c r="A673" s="120">
        <v>45406</v>
      </c>
      <c r="B673" s="91" t="s">
        <v>1688</v>
      </c>
      <c r="C673" s="116" t="s">
        <v>1689</v>
      </c>
      <c r="D673" s="92" t="s">
        <v>27</v>
      </c>
      <c r="E673" s="92" t="s">
        <v>1690</v>
      </c>
      <c r="F673" s="95">
        <v>472.16800000000006</v>
      </c>
      <c r="G673" s="93">
        <v>3.5</v>
      </c>
      <c r="H673" s="102">
        <f t="shared" si="10"/>
        <v>1652.5880000000002</v>
      </c>
    </row>
    <row r="674" spans="1:8" s="89" customFormat="1" ht="15" x14ac:dyDescent="0.25">
      <c r="A674" s="120">
        <v>45406</v>
      </c>
      <c r="B674" s="91" t="s">
        <v>1691</v>
      </c>
      <c r="C674" s="116" t="s">
        <v>1355</v>
      </c>
      <c r="D674" s="92" t="s">
        <v>27</v>
      </c>
      <c r="E674" s="92" t="s">
        <v>991</v>
      </c>
      <c r="F674" s="95">
        <v>567.57999999999993</v>
      </c>
      <c r="G674" s="93">
        <v>3.5</v>
      </c>
      <c r="H674" s="102">
        <f t="shared" si="10"/>
        <v>1986.5299999999997</v>
      </c>
    </row>
    <row r="675" spans="1:8" s="89" customFormat="1" ht="15" x14ac:dyDescent="0.25">
      <c r="A675" s="120">
        <v>45406</v>
      </c>
      <c r="B675" s="91" t="s">
        <v>1692</v>
      </c>
      <c r="C675" s="116" t="s">
        <v>10</v>
      </c>
      <c r="D675" s="92" t="s">
        <v>27</v>
      </c>
      <c r="E675" s="92" t="s">
        <v>325</v>
      </c>
      <c r="F675" s="95">
        <v>344.697</v>
      </c>
      <c r="G675" s="93">
        <v>3.5</v>
      </c>
      <c r="H675" s="102">
        <f t="shared" si="10"/>
        <v>1206.4395</v>
      </c>
    </row>
    <row r="676" spans="1:8" s="89" customFormat="1" ht="25.5" x14ac:dyDescent="0.25">
      <c r="A676" s="120">
        <v>45406</v>
      </c>
      <c r="B676" s="91" t="s">
        <v>1693</v>
      </c>
      <c r="C676" s="116" t="s">
        <v>976</v>
      </c>
      <c r="D676" s="92" t="s">
        <v>27</v>
      </c>
      <c r="E676" s="92" t="s">
        <v>371</v>
      </c>
      <c r="F676" s="95">
        <v>19.600000000000001</v>
      </c>
      <c r="G676" s="93">
        <v>3.5</v>
      </c>
      <c r="H676" s="102">
        <f t="shared" si="10"/>
        <v>68.600000000000009</v>
      </c>
    </row>
    <row r="677" spans="1:8" s="89" customFormat="1" ht="25.5" x14ac:dyDescent="0.25">
      <c r="A677" s="120">
        <v>45406</v>
      </c>
      <c r="B677" s="91" t="s">
        <v>1694</v>
      </c>
      <c r="C677" s="116" t="s">
        <v>21</v>
      </c>
      <c r="D677" s="92" t="s">
        <v>27</v>
      </c>
      <c r="E677" s="92" t="s">
        <v>340</v>
      </c>
      <c r="F677" s="95">
        <v>284.34999999999997</v>
      </c>
      <c r="G677" s="93">
        <v>3.5</v>
      </c>
      <c r="H677" s="102">
        <f t="shared" si="10"/>
        <v>995.22499999999991</v>
      </c>
    </row>
    <row r="678" spans="1:8" s="89" customFormat="1" ht="15" x14ac:dyDescent="0.25">
      <c r="A678" s="120">
        <v>45406</v>
      </c>
      <c r="B678" s="91" t="s">
        <v>1695</v>
      </c>
      <c r="C678" s="116" t="s">
        <v>316</v>
      </c>
      <c r="D678" s="92" t="s">
        <v>27</v>
      </c>
      <c r="E678" s="92" t="s">
        <v>337</v>
      </c>
      <c r="F678" s="95">
        <v>128.452</v>
      </c>
      <c r="G678" s="93">
        <v>3.5</v>
      </c>
      <c r="H678" s="102">
        <f t="shared" si="10"/>
        <v>449.58199999999999</v>
      </c>
    </row>
    <row r="679" spans="1:8" s="89" customFormat="1" ht="15" x14ac:dyDescent="0.25">
      <c r="A679" s="120">
        <v>45406</v>
      </c>
      <c r="B679" s="91" t="s">
        <v>1696</v>
      </c>
      <c r="C679" s="116" t="s">
        <v>1697</v>
      </c>
      <c r="D679" s="92" t="s">
        <v>27</v>
      </c>
      <c r="E679" s="92" t="s">
        <v>1698</v>
      </c>
      <c r="F679" s="95">
        <v>750</v>
      </c>
      <c r="G679" s="93">
        <v>3.5</v>
      </c>
      <c r="H679" s="102">
        <f t="shared" si="10"/>
        <v>2625</v>
      </c>
    </row>
    <row r="680" spans="1:8" s="89" customFormat="1" ht="25.5" x14ac:dyDescent="0.25">
      <c r="A680" s="120">
        <v>45406</v>
      </c>
      <c r="B680" s="91" t="s">
        <v>1699</v>
      </c>
      <c r="C680" s="116" t="s">
        <v>22</v>
      </c>
      <c r="D680" s="92" t="s">
        <v>27</v>
      </c>
      <c r="E680" s="92" t="s">
        <v>991</v>
      </c>
      <c r="F680" s="95">
        <v>29.08</v>
      </c>
      <c r="G680" s="93">
        <v>3.5</v>
      </c>
      <c r="H680" s="102">
        <f t="shared" si="10"/>
        <v>101.78</v>
      </c>
    </row>
    <row r="681" spans="1:8" s="89" customFormat="1" ht="24.75" customHeight="1" x14ac:dyDescent="0.25">
      <c r="A681" s="120">
        <v>45406</v>
      </c>
      <c r="B681" s="91" t="s">
        <v>1700</v>
      </c>
      <c r="C681" s="116" t="s">
        <v>13</v>
      </c>
      <c r="D681" s="92" t="s">
        <v>27</v>
      </c>
      <c r="E681" s="92" t="s">
        <v>932</v>
      </c>
      <c r="F681" s="95">
        <v>143.06400000000002</v>
      </c>
      <c r="G681" s="93">
        <v>0</v>
      </c>
      <c r="H681" s="102">
        <f t="shared" si="10"/>
        <v>0</v>
      </c>
    </row>
    <row r="682" spans="1:8" s="89" customFormat="1" ht="25.5" x14ac:dyDescent="0.25">
      <c r="A682" s="120">
        <v>45406</v>
      </c>
      <c r="B682" s="91" t="s">
        <v>1701</v>
      </c>
      <c r="C682" s="116" t="s">
        <v>16</v>
      </c>
      <c r="D682" s="92" t="s">
        <v>27</v>
      </c>
      <c r="E682" s="92" t="s">
        <v>330</v>
      </c>
      <c r="F682" s="95">
        <v>969.17399999999998</v>
      </c>
      <c r="G682" s="93">
        <v>3.5</v>
      </c>
      <c r="H682" s="102">
        <f t="shared" si="10"/>
        <v>3392.1089999999999</v>
      </c>
    </row>
    <row r="683" spans="1:8" s="89" customFormat="1" ht="25.5" x14ac:dyDescent="0.25">
      <c r="A683" s="120">
        <v>45406</v>
      </c>
      <c r="B683" s="91" t="s">
        <v>1702</v>
      </c>
      <c r="C683" s="116" t="s">
        <v>365</v>
      </c>
      <c r="D683" s="92" t="s">
        <v>27</v>
      </c>
      <c r="E683" s="92" t="s">
        <v>1947</v>
      </c>
      <c r="F683" s="95">
        <v>331.39200000000005</v>
      </c>
      <c r="G683" s="93">
        <v>3.5</v>
      </c>
      <c r="H683" s="102">
        <f t="shared" si="10"/>
        <v>1159.8720000000003</v>
      </c>
    </row>
    <row r="684" spans="1:8" s="89" customFormat="1" ht="15" x14ac:dyDescent="0.25">
      <c r="A684" s="120">
        <v>45406</v>
      </c>
      <c r="B684" s="91" t="s">
        <v>1703</v>
      </c>
      <c r="C684" s="116" t="s">
        <v>986</v>
      </c>
      <c r="D684" s="92" t="s">
        <v>27</v>
      </c>
      <c r="E684" s="92" t="s">
        <v>987</v>
      </c>
      <c r="F684" s="95">
        <v>38.105000000000004</v>
      </c>
      <c r="G684" s="93">
        <v>3.5</v>
      </c>
      <c r="H684" s="102">
        <f t="shared" si="10"/>
        <v>133.36750000000001</v>
      </c>
    </row>
    <row r="685" spans="1:8" s="89" customFormat="1" ht="25.5" x14ac:dyDescent="0.25">
      <c r="A685" s="120">
        <v>45406</v>
      </c>
      <c r="B685" s="91" t="s">
        <v>1704</v>
      </c>
      <c r="C685" s="116" t="s">
        <v>595</v>
      </c>
      <c r="D685" s="92" t="s">
        <v>27</v>
      </c>
      <c r="E685" s="92" t="s">
        <v>596</v>
      </c>
      <c r="F685" s="95">
        <v>298.24799999999999</v>
      </c>
      <c r="G685" s="93">
        <v>3.5</v>
      </c>
      <c r="H685" s="102">
        <f t="shared" si="10"/>
        <v>1043.8679999999999</v>
      </c>
    </row>
    <row r="686" spans="1:8" s="89" customFormat="1" ht="25.5" x14ac:dyDescent="0.25">
      <c r="A686" s="120">
        <v>45406</v>
      </c>
      <c r="B686" s="91" t="s">
        <v>1705</v>
      </c>
      <c r="C686" s="116" t="s">
        <v>1944</v>
      </c>
      <c r="D686" s="92" t="s">
        <v>27</v>
      </c>
      <c r="E686" s="92" t="s">
        <v>5</v>
      </c>
      <c r="F686" s="95">
        <v>608.28399999999999</v>
      </c>
      <c r="G686" s="93">
        <v>0</v>
      </c>
      <c r="H686" s="102">
        <f t="shared" si="10"/>
        <v>0</v>
      </c>
    </row>
    <row r="687" spans="1:8" s="89" customFormat="1" ht="15" x14ac:dyDescent="0.25">
      <c r="A687" s="120">
        <v>45406</v>
      </c>
      <c r="B687" s="91" t="s">
        <v>1706</v>
      </c>
      <c r="C687" s="116" t="s">
        <v>798</v>
      </c>
      <c r="D687" s="92" t="s">
        <v>27</v>
      </c>
      <c r="E687" s="92" t="s">
        <v>799</v>
      </c>
      <c r="F687" s="95">
        <v>401.89799999999991</v>
      </c>
      <c r="G687" s="93">
        <v>3.5</v>
      </c>
      <c r="H687" s="102">
        <f t="shared" si="10"/>
        <v>1406.6429999999996</v>
      </c>
    </row>
    <row r="688" spans="1:8" s="89" customFormat="1" ht="15" x14ac:dyDescent="0.25">
      <c r="A688" s="120">
        <v>45406</v>
      </c>
      <c r="B688" s="91" t="s">
        <v>1707</v>
      </c>
      <c r="C688" s="116" t="s">
        <v>994</v>
      </c>
      <c r="D688" s="92" t="s">
        <v>27</v>
      </c>
      <c r="E688" s="92" t="s">
        <v>995</v>
      </c>
      <c r="F688" s="95">
        <v>276.875</v>
      </c>
      <c r="G688" s="93">
        <v>3.5</v>
      </c>
      <c r="H688" s="102">
        <f t="shared" si="10"/>
        <v>969.0625</v>
      </c>
    </row>
    <row r="689" spans="1:8" s="89" customFormat="1" ht="15" x14ac:dyDescent="0.25">
      <c r="A689" s="120">
        <v>45406</v>
      </c>
      <c r="B689" s="91" t="s">
        <v>1708</v>
      </c>
      <c r="C689" s="116" t="s">
        <v>1001</v>
      </c>
      <c r="D689" s="92" t="s">
        <v>27</v>
      </c>
      <c r="E689" s="92" t="s">
        <v>371</v>
      </c>
      <c r="F689" s="95">
        <v>81.039999999999992</v>
      </c>
      <c r="G689" s="93">
        <v>3.5</v>
      </c>
      <c r="H689" s="102">
        <f t="shared" si="10"/>
        <v>283.64</v>
      </c>
    </row>
    <row r="690" spans="1:8" s="89" customFormat="1" ht="25.5" x14ac:dyDescent="0.25">
      <c r="A690" s="120">
        <v>45406</v>
      </c>
      <c r="B690" s="91" t="s">
        <v>1709</v>
      </c>
      <c r="C690" s="116" t="s">
        <v>317</v>
      </c>
      <c r="D690" s="92" t="s">
        <v>27</v>
      </c>
      <c r="E690" s="92" t="s">
        <v>334</v>
      </c>
      <c r="F690" s="95">
        <v>2223.444</v>
      </c>
      <c r="G690" s="93">
        <v>3.5</v>
      </c>
      <c r="H690" s="102">
        <f t="shared" si="10"/>
        <v>7782.0540000000001</v>
      </c>
    </row>
    <row r="691" spans="1:8" s="89" customFormat="1" ht="25.5" customHeight="1" x14ac:dyDescent="0.25">
      <c r="A691" s="120">
        <v>45407</v>
      </c>
      <c r="B691" s="91" t="s">
        <v>1710</v>
      </c>
      <c r="C691" s="116" t="s">
        <v>13</v>
      </c>
      <c r="D691" s="92" t="s">
        <v>27</v>
      </c>
      <c r="E691" s="92" t="s">
        <v>473</v>
      </c>
      <c r="F691" s="95">
        <v>306.59999999999997</v>
      </c>
      <c r="G691" s="93">
        <v>3.5</v>
      </c>
      <c r="H691" s="102">
        <f t="shared" si="10"/>
        <v>1073.0999999999999</v>
      </c>
    </row>
    <row r="692" spans="1:8" s="89" customFormat="1" ht="15" x14ac:dyDescent="0.25">
      <c r="A692" s="120">
        <v>45407</v>
      </c>
      <c r="B692" s="91" t="s">
        <v>1711</v>
      </c>
      <c r="C692" s="116" t="s">
        <v>306</v>
      </c>
      <c r="D692" s="92" t="s">
        <v>27</v>
      </c>
      <c r="E692" s="92" t="s">
        <v>326</v>
      </c>
      <c r="F692" s="95">
        <v>56.146000000000001</v>
      </c>
      <c r="G692" s="93">
        <v>3.5</v>
      </c>
      <c r="H692" s="102">
        <f t="shared" si="10"/>
        <v>196.511</v>
      </c>
    </row>
    <row r="693" spans="1:8" s="89" customFormat="1" ht="25.5" x14ac:dyDescent="0.25">
      <c r="A693" s="120">
        <v>45407</v>
      </c>
      <c r="B693" s="91" t="s">
        <v>1712</v>
      </c>
      <c r="C693" s="116" t="s">
        <v>22</v>
      </c>
      <c r="D693" s="92" t="s">
        <v>27</v>
      </c>
      <c r="E693" s="92" t="s">
        <v>991</v>
      </c>
      <c r="F693" s="95">
        <v>122.42</v>
      </c>
      <c r="G693" s="93">
        <v>3.5</v>
      </c>
      <c r="H693" s="102">
        <f t="shared" si="10"/>
        <v>428.47</v>
      </c>
    </row>
    <row r="694" spans="1:8" s="89" customFormat="1" ht="15" x14ac:dyDescent="0.25">
      <c r="A694" s="120">
        <v>45407</v>
      </c>
      <c r="B694" s="91" t="s">
        <v>1713</v>
      </c>
      <c r="C694" s="116" t="s">
        <v>8</v>
      </c>
      <c r="D694" s="92" t="s">
        <v>27</v>
      </c>
      <c r="E694" s="92" t="s">
        <v>5</v>
      </c>
      <c r="F694" s="95">
        <v>49.878</v>
      </c>
      <c r="G694" s="93">
        <v>0</v>
      </c>
      <c r="H694" s="102">
        <f t="shared" si="10"/>
        <v>0</v>
      </c>
    </row>
    <row r="695" spans="1:8" s="89" customFormat="1" ht="15" x14ac:dyDescent="0.25">
      <c r="A695" s="120">
        <v>45407</v>
      </c>
      <c r="B695" s="91" t="s">
        <v>1714</v>
      </c>
      <c r="C695" s="116" t="s">
        <v>8</v>
      </c>
      <c r="D695" s="92" t="s">
        <v>27</v>
      </c>
      <c r="E695" s="92" t="s">
        <v>473</v>
      </c>
      <c r="F695" s="95">
        <v>537.94999999999993</v>
      </c>
      <c r="G695" s="93">
        <v>3.5</v>
      </c>
      <c r="H695" s="102">
        <f t="shared" si="10"/>
        <v>1882.8249999999998</v>
      </c>
    </row>
    <row r="696" spans="1:8" s="89" customFormat="1" ht="25.5" x14ac:dyDescent="0.25">
      <c r="A696" s="120">
        <v>45407</v>
      </c>
      <c r="B696" s="91" t="s">
        <v>1715</v>
      </c>
      <c r="C696" s="116" t="s">
        <v>16</v>
      </c>
      <c r="D696" s="92" t="s">
        <v>27</v>
      </c>
      <c r="E696" s="92" t="s">
        <v>330</v>
      </c>
      <c r="F696" s="95">
        <v>689.75</v>
      </c>
      <c r="G696" s="93">
        <v>3.5</v>
      </c>
      <c r="H696" s="102">
        <f t="shared" si="10"/>
        <v>2414.125</v>
      </c>
    </row>
    <row r="697" spans="1:8" s="89" customFormat="1" ht="15" x14ac:dyDescent="0.25">
      <c r="A697" s="120">
        <v>45407</v>
      </c>
      <c r="B697" s="91" t="s">
        <v>1716</v>
      </c>
      <c r="C697" s="116" t="s">
        <v>8</v>
      </c>
      <c r="D697" s="92" t="s">
        <v>27</v>
      </c>
      <c r="E697" s="92" t="s">
        <v>5</v>
      </c>
      <c r="F697" s="95">
        <v>81.06</v>
      </c>
      <c r="G697" s="93">
        <v>0</v>
      </c>
      <c r="H697" s="102">
        <f t="shared" si="10"/>
        <v>0</v>
      </c>
    </row>
    <row r="698" spans="1:8" s="89" customFormat="1" ht="15" x14ac:dyDescent="0.25">
      <c r="A698" s="120">
        <v>45407</v>
      </c>
      <c r="B698" s="91" t="s">
        <v>1717</v>
      </c>
      <c r="C698" s="116" t="s">
        <v>970</v>
      </c>
      <c r="D698" s="92" t="s">
        <v>27</v>
      </c>
      <c r="E698" s="92" t="s">
        <v>326</v>
      </c>
      <c r="F698" s="95">
        <v>56.384</v>
      </c>
      <c r="G698" s="93">
        <v>3.5</v>
      </c>
      <c r="H698" s="102">
        <f t="shared" si="10"/>
        <v>197.34399999999999</v>
      </c>
    </row>
    <row r="699" spans="1:8" s="89" customFormat="1" ht="15" x14ac:dyDescent="0.25">
      <c r="A699" s="120">
        <v>45407</v>
      </c>
      <c r="B699" s="91" t="s">
        <v>1718</v>
      </c>
      <c r="C699" s="116" t="s">
        <v>1035</v>
      </c>
      <c r="D699" s="92" t="s">
        <v>27</v>
      </c>
      <c r="E699" s="92" t="s">
        <v>1036</v>
      </c>
      <c r="F699" s="95">
        <v>155.01900000000001</v>
      </c>
      <c r="G699" s="93">
        <v>3.5</v>
      </c>
      <c r="H699" s="102">
        <f t="shared" si="10"/>
        <v>542.56650000000002</v>
      </c>
    </row>
    <row r="700" spans="1:8" s="89" customFormat="1" ht="25.5" x14ac:dyDescent="0.25">
      <c r="A700" s="120">
        <v>45407</v>
      </c>
      <c r="B700" s="91" t="s">
        <v>1719</v>
      </c>
      <c r="C700" s="116" t="s">
        <v>35</v>
      </c>
      <c r="D700" s="92" t="s">
        <v>27</v>
      </c>
      <c r="E700" s="92" t="s">
        <v>5</v>
      </c>
      <c r="F700" s="95">
        <v>967.0859999999999</v>
      </c>
      <c r="G700" s="93">
        <v>0</v>
      </c>
      <c r="H700" s="102">
        <f t="shared" si="10"/>
        <v>0</v>
      </c>
    </row>
    <row r="701" spans="1:8" s="89" customFormat="1" ht="25.5" x14ac:dyDescent="0.25">
      <c r="A701" s="120">
        <v>45407</v>
      </c>
      <c r="B701" s="91" t="s">
        <v>1720</v>
      </c>
      <c r="C701" s="116" t="s">
        <v>933</v>
      </c>
      <c r="D701" s="92" t="s">
        <v>27</v>
      </c>
      <c r="E701" s="92" t="s">
        <v>349</v>
      </c>
      <c r="F701" s="95">
        <v>317.89999999999998</v>
      </c>
      <c r="G701" s="93">
        <v>3.5</v>
      </c>
      <c r="H701" s="102">
        <f t="shared" si="10"/>
        <v>1112.6499999999999</v>
      </c>
    </row>
    <row r="702" spans="1:8" s="89" customFormat="1" ht="25.5" x14ac:dyDescent="0.25">
      <c r="A702" s="120">
        <v>45407</v>
      </c>
      <c r="B702" s="91" t="s">
        <v>1721</v>
      </c>
      <c r="C702" s="116" t="s">
        <v>933</v>
      </c>
      <c r="D702" s="92" t="s">
        <v>27</v>
      </c>
      <c r="E702" s="92" t="s">
        <v>349</v>
      </c>
      <c r="F702" s="95">
        <v>48.804000000000002</v>
      </c>
      <c r="G702" s="93">
        <v>3.5</v>
      </c>
      <c r="H702" s="102">
        <f t="shared" si="10"/>
        <v>170.81400000000002</v>
      </c>
    </row>
    <row r="703" spans="1:8" s="89" customFormat="1" ht="15" x14ac:dyDescent="0.25">
      <c r="A703" s="120">
        <v>45407</v>
      </c>
      <c r="B703" s="91" t="s">
        <v>1722</v>
      </c>
      <c r="C703" s="116" t="s">
        <v>952</v>
      </c>
      <c r="D703" s="92" t="s">
        <v>27</v>
      </c>
      <c r="E703" s="92" t="s">
        <v>953</v>
      </c>
      <c r="F703" s="95">
        <v>198.89000000000004</v>
      </c>
      <c r="G703" s="93">
        <v>3.5</v>
      </c>
      <c r="H703" s="102">
        <f t="shared" si="10"/>
        <v>696.11500000000012</v>
      </c>
    </row>
    <row r="704" spans="1:8" s="89" customFormat="1" ht="15" x14ac:dyDescent="0.25">
      <c r="A704" s="120">
        <v>45407</v>
      </c>
      <c r="B704" s="91" t="s">
        <v>1723</v>
      </c>
      <c r="C704" s="116" t="s">
        <v>309</v>
      </c>
      <c r="D704" s="92" t="s">
        <v>27</v>
      </c>
      <c r="E704" s="92" t="s">
        <v>334</v>
      </c>
      <c r="F704" s="95">
        <v>405.3</v>
      </c>
      <c r="G704" s="93">
        <v>3.5</v>
      </c>
      <c r="H704" s="102">
        <f t="shared" si="10"/>
        <v>1418.55</v>
      </c>
    </row>
    <row r="705" spans="1:8" s="89" customFormat="1" ht="15" x14ac:dyDescent="0.25">
      <c r="A705" s="120">
        <v>45407</v>
      </c>
      <c r="B705" s="91" t="s">
        <v>1724</v>
      </c>
      <c r="C705" s="116" t="s">
        <v>368</v>
      </c>
      <c r="D705" s="92" t="s">
        <v>27</v>
      </c>
      <c r="E705" s="92" t="s">
        <v>1051</v>
      </c>
      <c r="F705" s="95">
        <v>108.482</v>
      </c>
      <c r="G705" s="93">
        <v>3.5</v>
      </c>
      <c r="H705" s="102">
        <f t="shared" si="10"/>
        <v>379.68700000000001</v>
      </c>
    </row>
    <row r="706" spans="1:8" s="89" customFormat="1" ht="15" x14ac:dyDescent="0.25">
      <c r="A706" s="120">
        <v>45407</v>
      </c>
      <c r="B706" s="91" t="s">
        <v>1725</v>
      </c>
      <c r="C706" s="116" t="s">
        <v>17</v>
      </c>
      <c r="D706" s="92" t="s">
        <v>27</v>
      </c>
      <c r="E706" s="92" t="s">
        <v>337</v>
      </c>
      <c r="F706" s="95">
        <v>170.91399999999999</v>
      </c>
      <c r="G706" s="93">
        <v>3.5</v>
      </c>
      <c r="H706" s="102">
        <f t="shared" si="10"/>
        <v>598.19899999999996</v>
      </c>
    </row>
    <row r="707" spans="1:8" s="89" customFormat="1" ht="15" x14ac:dyDescent="0.25">
      <c r="A707" s="120">
        <v>45407</v>
      </c>
      <c r="B707" s="91" t="s">
        <v>1726</v>
      </c>
      <c r="C707" s="116" t="s">
        <v>960</v>
      </c>
      <c r="D707" s="92" t="s">
        <v>27</v>
      </c>
      <c r="E707" s="92" t="s">
        <v>880</v>
      </c>
      <c r="F707" s="95">
        <v>253.28399999999999</v>
      </c>
      <c r="G707" s="93">
        <v>3.5</v>
      </c>
      <c r="H707" s="102">
        <f t="shared" si="10"/>
        <v>886.49399999999991</v>
      </c>
    </row>
    <row r="708" spans="1:8" s="89" customFormat="1" ht="15" x14ac:dyDescent="0.25">
      <c r="A708" s="120">
        <v>45407</v>
      </c>
      <c r="B708" s="91" t="s">
        <v>1727</v>
      </c>
      <c r="C708" s="116" t="s">
        <v>934</v>
      </c>
      <c r="D708" s="92" t="s">
        <v>27</v>
      </c>
      <c r="E708" s="92" t="s">
        <v>5</v>
      </c>
      <c r="F708" s="95">
        <v>76.066000000000003</v>
      </c>
      <c r="G708" s="93">
        <v>0</v>
      </c>
      <c r="H708" s="102">
        <f t="shared" si="10"/>
        <v>0</v>
      </c>
    </row>
    <row r="709" spans="1:8" s="89" customFormat="1" ht="25.5" x14ac:dyDescent="0.25">
      <c r="A709" s="120">
        <v>45407</v>
      </c>
      <c r="B709" s="91" t="s">
        <v>1728</v>
      </c>
      <c r="C709" s="116" t="s">
        <v>935</v>
      </c>
      <c r="D709" s="92" t="s">
        <v>27</v>
      </c>
      <c r="E709" s="92" t="s">
        <v>1952</v>
      </c>
      <c r="F709" s="95">
        <v>445.2</v>
      </c>
      <c r="G709" s="93">
        <v>3.5</v>
      </c>
      <c r="H709" s="102">
        <f t="shared" si="10"/>
        <v>1558.2</v>
      </c>
    </row>
    <row r="710" spans="1:8" s="89" customFormat="1" ht="15" x14ac:dyDescent="0.25">
      <c r="A710" s="120">
        <v>45407</v>
      </c>
      <c r="B710" s="91" t="s">
        <v>1729</v>
      </c>
      <c r="C710" s="116" t="s">
        <v>931</v>
      </c>
      <c r="D710" s="92" t="s">
        <v>27</v>
      </c>
      <c r="E710" s="92" t="s">
        <v>932</v>
      </c>
      <c r="F710" s="95">
        <v>17.692</v>
      </c>
      <c r="G710" s="93">
        <v>0</v>
      </c>
      <c r="H710" s="102">
        <f t="shared" si="10"/>
        <v>0</v>
      </c>
    </row>
    <row r="711" spans="1:8" s="89" customFormat="1" ht="15" x14ac:dyDescent="0.25">
      <c r="A711" s="120">
        <v>45407</v>
      </c>
      <c r="B711" s="91" t="s">
        <v>1730</v>
      </c>
      <c r="C711" s="116" t="s">
        <v>8</v>
      </c>
      <c r="D711" s="92" t="s">
        <v>27</v>
      </c>
      <c r="E711" s="92" t="s">
        <v>5</v>
      </c>
      <c r="F711" s="95">
        <v>9.3759999999999994</v>
      </c>
      <c r="G711" s="93">
        <v>0</v>
      </c>
      <c r="H711" s="102">
        <f t="shared" si="10"/>
        <v>0</v>
      </c>
    </row>
    <row r="712" spans="1:8" s="89" customFormat="1" ht="25.5" x14ac:dyDescent="0.25">
      <c r="A712" s="120">
        <v>45407</v>
      </c>
      <c r="B712" s="91" t="s">
        <v>1731</v>
      </c>
      <c r="C712" s="116" t="s">
        <v>958</v>
      </c>
      <c r="D712" s="92" t="s">
        <v>27</v>
      </c>
      <c r="E712" s="92" t="s">
        <v>959</v>
      </c>
      <c r="F712" s="95">
        <v>87.350000000000009</v>
      </c>
      <c r="G712" s="93">
        <v>3.5</v>
      </c>
      <c r="H712" s="102">
        <f t="shared" ref="H712:H775" si="11">F712*G712</f>
        <v>305.72500000000002</v>
      </c>
    </row>
    <row r="713" spans="1:8" s="89" customFormat="1" ht="15" x14ac:dyDescent="0.25">
      <c r="A713" s="120">
        <v>45407</v>
      </c>
      <c r="B713" s="91" t="s">
        <v>1732</v>
      </c>
      <c r="C713" s="116" t="s">
        <v>1733</v>
      </c>
      <c r="D713" s="92" t="s">
        <v>27</v>
      </c>
      <c r="E713" s="92" t="s">
        <v>776</v>
      </c>
      <c r="F713" s="95">
        <v>111.242</v>
      </c>
      <c r="G713" s="93">
        <v>3.5</v>
      </c>
      <c r="H713" s="102">
        <f t="shared" si="11"/>
        <v>389.34700000000004</v>
      </c>
    </row>
    <row r="714" spans="1:8" s="89" customFormat="1" ht="15" x14ac:dyDescent="0.25">
      <c r="A714" s="120">
        <v>45407</v>
      </c>
      <c r="B714" s="91" t="s">
        <v>1734</v>
      </c>
      <c r="C714" s="116" t="s">
        <v>14</v>
      </c>
      <c r="D714" s="92" t="s">
        <v>27</v>
      </c>
      <c r="E714" s="92" t="s">
        <v>327</v>
      </c>
      <c r="F714" s="95">
        <v>28.378</v>
      </c>
      <c r="G714" s="93">
        <v>3.5</v>
      </c>
      <c r="H714" s="102">
        <f t="shared" si="11"/>
        <v>99.323000000000008</v>
      </c>
    </row>
    <row r="715" spans="1:8" s="89" customFormat="1" ht="15" x14ac:dyDescent="0.25">
      <c r="A715" s="120">
        <v>45407</v>
      </c>
      <c r="B715" s="91" t="s">
        <v>1735</v>
      </c>
      <c r="C715" s="116" t="s">
        <v>306</v>
      </c>
      <c r="D715" s="92" t="s">
        <v>27</v>
      </c>
      <c r="E715" s="92" t="s">
        <v>326</v>
      </c>
      <c r="F715" s="95">
        <v>4.6879999999999997</v>
      </c>
      <c r="G715" s="93">
        <v>3.5</v>
      </c>
      <c r="H715" s="102">
        <f t="shared" si="11"/>
        <v>16.407999999999998</v>
      </c>
    </row>
    <row r="716" spans="1:8" s="89" customFormat="1" ht="15" x14ac:dyDescent="0.25">
      <c r="A716" s="120">
        <v>45407</v>
      </c>
      <c r="B716" s="91" t="s">
        <v>1736</v>
      </c>
      <c r="C716" s="116" t="s">
        <v>783</v>
      </c>
      <c r="D716" s="92" t="s">
        <v>27</v>
      </c>
      <c r="E716" s="92" t="s">
        <v>546</v>
      </c>
      <c r="F716" s="95">
        <v>906.43200000000002</v>
      </c>
      <c r="G716" s="93">
        <v>3.5</v>
      </c>
      <c r="H716" s="102">
        <f t="shared" si="11"/>
        <v>3172.5120000000002</v>
      </c>
    </row>
    <row r="717" spans="1:8" s="89" customFormat="1" ht="25.5" x14ac:dyDescent="0.25">
      <c r="A717" s="120">
        <v>45407</v>
      </c>
      <c r="B717" s="94" t="s">
        <v>1737</v>
      </c>
      <c r="C717" s="116" t="s">
        <v>988</v>
      </c>
      <c r="D717" s="92" t="s">
        <v>27</v>
      </c>
      <c r="E717" s="92" t="s">
        <v>980</v>
      </c>
      <c r="F717" s="95">
        <v>1754.7750000000001</v>
      </c>
      <c r="G717" s="93">
        <v>3.5</v>
      </c>
      <c r="H717" s="102">
        <f t="shared" si="11"/>
        <v>6141.7125000000005</v>
      </c>
    </row>
    <row r="718" spans="1:8" s="89" customFormat="1" ht="15" x14ac:dyDescent="0.25">
      <c r="A718" s="120">
        <v>45408</v>
      </c>
      <c r="B718" s="91" t="s">
        <v>1738</v>
      </c>
      <c r="C718" s="116" t="s">
        <v>8</v>
      </c>
      <c r="D718" s="92" t="s">
        <v>27</v>
      </c>
      <c r="E718" s="92" t="s">
        <v>5</v>
      </c>
      <c r="F718" s="95">
        <v>132.4</v>
      </c>
      <c r="G718" s="93">
        <v>0</v>
      </c>
      <c r="H718" s="102">
        <f t="shared" si="11"/>
        <v>0</v>
      </c>
    </row>
    <row r="719" spans="1:8" s="89" customFormat="1" ht="15" x14ac:dyDescent="0.25">
      <c r="A719" s="120">
        <v>45408</v>
      </c>
      <c r="B719" s="91" t="s">
        <v>1739</v>
      </c>
      <c r="C719" s="116" t="s">
        <v>41</v>
      </c>
      <c r="D719" s="92" t="s">
        <v>27</v>
      </c>
      <c r="E719" s="92" t="s">
        <v>5</v>
      </c>
      <c r="F719" s="95">
        <v>287.24800000000005</v>
      </c>
      <c r="G719" s="93">
        <v>0</v>
      </c>
      <c r="H719" s="102">
        <f t="shared" si="11"/>
        <v>0</v>
      </c>
    </row>
    <row r="720" spans="1:8" s="89" customFormat="1" ht="25.5" x14ac:dyDescent="0.25">
      <c r="A720" s="120">
        <v>45408</v>
      </c>
      <c r="B720" s="91" t="s">
        <v>1740</v>
      </c>
      <c r="C720" s="116" t="s">
        <v>22</v>
      </c>
      <c r="D720" s="92" t="s">
        <v>27</v>
      </c>
      <c r="E720" s="92" t="s">
        <v>991</v>
      </c>
      <c r="F720" s="95">
        <v>563.31999999999994</v>
      </c>
      <c r="G720" s="93">
        <v>3.5</v>
      </c>
      <c r="H720" s="102">
        <f t="shared" si="11"/>
        <v>1971.62</v>
      </c>
    </row>
    <row r="721" spans="1:8" s="89" customFormat="1" ht="15" x14ac:dyDescent="0.25">
      <c r="A721" s="120">
        <v>45408</v>
      </c>
      <c r="B721" s="91" t="s">
        <v>1741</v>
      </c>
      <c r="C721" s="116" t="s">
        <v>41</v>
      </c>
      <c r="D721" s="92" t="s">
        <v>27</v>
      </c>
      <c r="E721" s="92" t="s">
        <v>5</v>
      </c>
      <c r="F721" s="95">
        <v>83.495999999999995</v>
      </c>
      <c r="G721" s="93">
        <v>0</v>
      </c>
      <c r="H721" s="102">
        <f t="shared" si="11"/>
        <v>0</v>
      </c>
    </row>
    <row r="722" spans="1:8" s="89" customFormat="1" ht="15" x14ac:dyDescent="0.25">
      <c r="A722" s="120">
        <v>45408</v>
      </c>
      <c r="B722" s="91" t="s">
        <v>1742</v>
      </c>
      <c r="C722" s="116" t="s">
        <v>10</v>
      </c>
      <c r="D722" s="92" t="s">
        <v>27</v>
      </c>
      <c r="E722" s="92" t="s">
        <v>325</v>
      </c>
      <c r="F722" s="95">
        <v>963.48</v>
      </c>
      <c r="G722" s="93">
        <v>3.5</v>
      </c>
      <c r="H722" s="102">
        <f t="shared" si="11"/>
        <v>3372.1800000000003</v>
      </c>
    </row>
    <row r="723" spans="1:8" s="89" customFormat="1" ht="15" x14ac:dyDescent="0.25">
      <c r="A723" s="120">
        <v>45408</v>
      </c>
      <c r="B723" s="91" t="s">
        <v>1743</v>
      </c>
      <c r="C723" s="116" t="s">
        <v>950</v>
      </c>
      <c r="D723" s="92" t="s">
        <v>27</v>
      </c>
      <c r="E723" s="92" t="s">
        <v>951</v>
      </c>
      <c r="F723" s="95">
        <v>481.74</v>
      </c>
      <c r="G723" s="93">
        <v>3.5</v>
      </c>
      <c r="H723" s="102">
        <f t="shared" si="11"/>
        <v>1686.0900000000001</v>
      </c>
    </row>
    <row r="724" spans="1:8" s="89" customFormat="1" ht="24.75" customHeight="1" x14ac:dyDescent="0.25">
      <c r="A724" s="120">
        <v>45408</v>
      </c>
      <c r="B724" s="91" t="s">
        <v>1744</v>
      </c>
      <c r="C724" s="116" t="s">
        <v>13</v>
      </c>
      <c r="D724" s="92" t="s">
        <v>27</v>
      </c>
      <c r="E724" s="92" t="s">
        <v>932</v>
      </c>
      <c r="F724" s="95">
        <v>102.56</v>
      </c>
      <c r="G724" s="93">
        <v>0</v>
      </c>
      <c r="H724" s="102">
        <f t="shared" si="11"/>
        <v>0</v>
      </c>
    </row>
    <row r="725" spans="1:8" s="89" customFormat="1" ht="15" x14ac:dyDescent="0.25">
      <c r="A725" s="120">
        <v>45408</v>
      </c>
      <c r="B725" s="91" t="s">
        <v>1745</v>
      </c>
      <c r="C725" s="116" t="s">
        <v>8</v>
      </c>
      <c r="D725" s="92" t="s">
        <v>27</v>
      </c>
      <c r="E725" s="92" t="s">
        <v>5</v>
      </c>
      <c r="F725" s="95">
        <v>76.77</v>
      </c>
      <c r="G725" s="93">
        <v>0</v>
      </c>
      <c r="H725" s="102">
        <f t="shared" si="11"/>
        <v>0</v>
      </c>
    </row>
    <row r="726" spans="1:8" s="89" customFormat="1" ht="15" x14ac:dyDescent="0.25">
      <c r="A726" s="120">
        <v>45408</v>
      </c>
      <c r="B726" s="91" t="s">
        <v>1746</v>
      </c>
      <c r="C726" s="116" t="s">
        <v>942</v>
      </c>
      <c r="D726" s="92" t="s">
        <v>27</v>
      </c>
      <c r="E726" s="92" t="s">
        <v>1221</v>
      </c>
      <c r="F726" s="95">
        <v>3.88</v>
      </c>
      <c r="G726" s="93">
        <v>3.5</v>
      </c>
      <c r="H726" s="102">
        <f t="shared" si="11"/>
        <v>13.58</v>
      </c>
    </row>
    <row r="727" spans="1:8" s="89" customFormat="1" ht="25.5" x14ac:dyDescent="0.25">
      <c r="A727" s="120">
        <v>45408</v>
      </c>
      <c r="B727" s="91" t="s">
        <v>1747</v>
      </c>
      <c r="C727" s="116" t="s">
        <v>933</v>
      </c>
      <c r="D727" s="92" t="s">
        <v>27</v>
      </c>
      <c r="E727" s="92" t="s">
        <v>349</v>
      </c>
      <c r="F727" s="95">
        <v>315.68</v>
      </c>
      <c r="G727" s="93">
        <v>3.5</v>
      </c>
      <c r="H727" s="102">
        <f t="shared" si="11"/>
        <v>1104.8800000000001</v>
      </c>
    </row>
    <row r="728" spans="1:8" s="89" customFormat="1" ht="15" x14ac:dyDescent="0.25">
      <c r="A728" s="120">
        <v>45408</v>
      </c>
      <c r="B728" s="91" t="s">
        <v>1748</v>
      </c>
      <c r="C728" s="116" t="s">
        <v>358</v>
      </c>
      <c r="D728" s="92" t="s">
        <v>27</v>
      </c>
      <c r="E728" s="92" t="s">
        <v>349</v>
      </c>
      <c r="F728" s="95">
        <v>1016.078</v>
      </c>
      <c r="G728" s="93">
        <v>3.5</v>
      </c>
      <c r="H728" s="102">
        <f t="shared" si="11"/>
        <v>3556.2730000000001</v>
      </c>
    </row>
    <row r="729" spans="1:8" s="89" customFormat="1" ht="15" x14ac:dyDescent="0.25">
      <c r="A729" s="120">
        <v>45408</v>
      </c>
      <c r="B729" s="91" t="s">
        <v>1749</v>
      </c>
      <c r="C729" s="116" t="s">
        <v>10</v>
      </c>
      <c r="D729" s="92" t="s">
        <v>27</v>
      </c>
      <c r="E729" s="92" t="s">
        <v>325</v>
      </c>
      <c r="F729" s="95">
        <v>91.968000000000004</v>
      </c>
      <c r="G729" s="93">
        <v>3.5</v>
      </c>
      <c r="H729" s="102">
        <f t="shared" si="11"/>
        <v>321.88800000000003</v>
      </c>
    </row>
    <row r="730" spans="1:8" s="89" customFormat="1" ht="15" x14ac:dyDescent="0.25">
      <c r="A730" s="120">
        <v>45408</v>
      </c>
      <c r="B730" s="91" t="s">
        <v>1750</v>
      </c>
      <c r="C730" s="116" t="s">
        <v>316</v>
      </c>
      <c r="D730" s="92" t="s">
        <v>27</v>
      </c>
      <c r="E730" s="92" t="s">
        <v>337</v>
      </c>
      <c r="F730" s="95">
        <v>2408.6999999999998</v>
      </c>
      <c r="G730" s="93">
        <v>3.5</v>
      </c>
      <c r="H730" s="102">
        <f t="shared" si="11"/>
        <v>8430.4499999999989</v>
      </c>
    </row>
    <row r="731" spans="1:8" s="89" customFormat="1" ht="25.5" x14ac:dyDescent="0.25">
      <c r="A731" s="120">
        <v>45408</v>
      </c>
      <c r="B731" s="91" t="s">
        <v>1751</v>
      </c>
      <c r="C731" s="116" t="s">
        <v>35</v>
      </c>
      <c r="D731" s="92" t="s">
        <v>27</v>
      </c>
      <c r="E731" s="92" t="s">
        <v>5</v>
      </c>
      <c r="F731" s="95">
        <v>132.245</v>
      </c>
      <c r="G731" s="93">
        <v>0</v>
      </c>
      <c r="H731" s="102">
        <f t="shared" si="11"/>
        <v>0</v>
      </c>
    </row>
    <row r="732" spans="1:8" s="89" customFormat="1" ht="25.5" x14ac:dyDescent="0.25">
      <c r="A732" s="120">
        <v>45408</v>
      </c>
      <c r="B732" s="91" t="s">
        <v>1752</v>
      </c>
      <c r="C732" s="116" t="s">
        <v>35</v>
      </c>
      <c r="D732" s="92" t="s">
        <v>27</v>
      </c>
      <c r="E732" s="92" t="s">
        <v>473</v>
      </c>
      <c r="F732" s="95">
        <v>481.74</v>
      </c>
      <c r="G732" s="93">
        <v>3.5</v>
      </c>
      <c r="H732" s="102">
        <f t="shared" si="11"/>
        <v>1686.0900000000001</v>
      </c>
    </row>
    <row r="733" spans="1:8" s="89" customFormat="1" ht="25.5" x14ac:dyDescent="0.25">
      <c r="A733" s="120">
        <v>45408</v>
      </c>
      <c r="B733" s="91" t="s">
        <v>1753</v>
      </c>
      <c r="C733" s="116" t="s">
        <v>1561</v>
      </c>
      <c r="D733" s="92" t="s">
        <v>27</v>
      </c>
      <c r="E733" s="92" t="s">
        <v>338</v>
      </c>
      <c r="F733" s="95">
        <v>1445.4959999999999</v>
      </c>
      <c r="G733" s="93">
        <v>3.5</v>
      </c>
      <c r="H733" s="102">
        <f t="shared" si="11"/>
        <v>5059.2359999999999</v>
      </c>
    </row>
    <row r="734" spans="1:8" s="89" customFormat="1" ht="25.5" x14ac:dyDescent="0.25">
      <c r="A734" s="120">
        <v>45408</v>
      </c>
      <c r="B734" s="91" t="s">
        <v>1754</v>
      </c>
      <c r="C734" s="116" t="s">
        <v>9</v>
      </c>
      <c r="D734" s="92" t="s">
        <v>27</v>
      </c>
      <c r="E734" s="92" t="s">
        <v>5</v>
      </c>
      <c r="F734" s="95">
        <v>591.1880000000001</v>
      </c>
      <c r="G734" s="93">
        <v>0</v>
      </c>
      <c r="H734" s="102">
        <f t="shared" si="11"/>
        <v>0</v>
      </c>
    </row>
    <row r="735" spans="1:8" s="89" customFormat="1" ht="25.5" x14ac:dyDescent="0.25">
      <c r="A735" s="120">
        <v>45408</v>
      </c>
      <c r="B735" s="91" t="s">
        <v>1755</v>
      </c>
      <c r="C735" s="116" t="s">
        <v>22</v>
      </c>
      <c r="D735" s="92" t="s">
        <v>27</v>
      </c>
      <c r="E735" s="92" t="s">
        <v>991</v>
      </c>
      <c r="F735" s="95">
        <v>118.98</v>
      </c>
      <c r="G735" s="93">
        <v>3.5</v>
      </c>
      <c r="H735" s="102">
        <f t="shared" si="11"/>
        <v>416.43</v>
      </c>
    </row>
    <row r="736" spans="1:8" s="89" customFormat="1" ht="25.5" x14ac:dyDescent="0.25">
      <c r="A736" s="120">
        <v>45408</v>
      </c>
      <c r="B736" s="91" t="s">
        <v>1756</v>
      </c>
      <c r="C736" s="116" t="s">
        <v>32</v>
      </c>
      <c r="D736" s="92" t="s">
        <v>27</v>
      </c>
      <c r="E736" s="92" t="s">
        <v>5</v>
      </c>
      <c r="F736" s="95">
        <v>102.529</v>
      </c>
      <c r="G736" s="93">
        <v>0</v>
      </c>
      <c r="H736" s="102">
        <f t="shared" si="11"/>
        <v>0</v>
      </c>
    </row>
    <row r="737" spans="1:8" s="89" customFormat="1" ht="15" x14ac:dyDescent="0.25">
      <c r="A737" s="120">
        <v>45408</v>
      </c>
      <c r="B737" s="91" t="s">
        <v>1757</v>
      </c>
      <c r="C737" s="116" t="s">
        <v>10</v>
      </c>
      <c r="D737" s="92" t="s">
        <v>27</v>
      </c>
      <c r="E737" s="92" t="s">
        <v>325</v>
      </c>
      <c r="F737" s="95">
        <v>284.34999999999997</v>
      </c>
      <c r="G737" s="93">
        <v>3.5</v>
      </c>
      <c r="H737" s="102">
        <f t="shared" si="11"/>
        <v>995.22499999999991</v>
      </c>
    </row>
    <row r="738" spans="1:8" s="89" customFormat="1" ht="25.5" x14ac:dyDescent="0.25">
      <c r="A738" s="120">
        <v>45408</v>
      </c>
      <c r="B738" s="91" t="s">
        <v>1758</v>
      </c>
      <c r="C738" s="116" t="s">
        <v>1002</v>
      </c>
      <c r="D738" s="92" t="s">
        <v>27</v>
      </c>
      <c r="E738" s="92" t="s">
        <v>346</v>
      </c>
      <c r="F738" s="95">
        <v>124.01599999999999</v>
      </c>
      <c r="G738" s="93">
        <v>3.5</v>
      </c>
      <c r="H738" s="102">
        <f t="shared" si="11"/>
        <v>434.05599999999998</v>
      </c>
    </row>
    <row r="739" spans="1:8" s="89" customFormat="1" ht="25.5" x14ac:dyDescent="0.25">
      <c r="A739" s="120">
        <v>45408</v>
      </c>
      <c r="B739" s="91" t="s">
        <v>1759</v>
      </c>
      <c r="C739" s="116" t="s">
        <v>32</v>
      </c>
      <c r="D739" s="92" t="s">
        <v>27</v>
      </c>
      <c r="E739" s="92" t="s">
        <v>5</v>
      </c>
      <c r="F739" s="95">
        <v>218.67200000000003</v>
      </c>
      <c r="G739" s="93">
        <v>0</v>
      </c>
      <c r="H739" s="102">
        <f t="shared" si="11"/>
        <v>0</v>
      </c>
    </row>
    <row r="740" spans="1:8" s="89" customFormat="1" ht="15" x14ac:dyDescent="0.25">
      <c r="A740" s="120">
        <v>45408</v>
      </c>
      <c r="B740" s="91" t="s">
        <v>1760</v>
      </c>
      <c r="C740" s="116" t="s">
        <v>1098</v>
      </c>
      <c r="D740" s="92" t="s">
        <v>27</v>
      </c>
      <c r="E740" s="92" t="s">
        <v>5</v>
      </c>
      <c r="F740" s="95">
        <v>1086.172</v>
      </c>
      <c r="G740" s="93">
        <v>0</v>
      </c>
      <c r="H740" s="102">
        <f t="shared" si="11"/>
        <v>0</v>
      </c>
    </row>
    <row r="741" spans="1:8" s="89" customFormat="1" ht="15" x14ac:dyDescent="0.25">
      <c r="A741" s="120">
        <v>45408</v>
      </c>
      <c r="B741" s="91" t="s">
        <v>1761</v>
      </c>
      <c r="C741" s="116" t="s">
        <v>313</v>
      </c>
      <c r="D741" s="92" t="s">
        <v>27</v>
      </c>
      <c r="E741" s="92" t="s">
        <v>326</v>
      </c>
      <c r="F741" s="95">
        <v>416.94</v>
      </c>
      <c r="G741" s="93">
        <v>3.5</v>
      </c>
      <c r="H741" s="102">
        <f t="shared" si="11"/>
        <v>1459.29</v>
      </c>
    </row>
    <row r="742" spans="1:8" s="89" customFormat="1" ht="25.5" x14ac:dyDescent="0.25">
      <c r="A742" s="120">
        <v>45408</v>
      </c>
      <c r="B742" s="91" t="s">
        <v>1762</v>
      </c>
      <c r="C742" s="116" t="s">
        <v>946</v>
      </c>
      <c r="D742" s="92" t="s">
        <v>27</v>
      </c>
      <c r="E742" s="92" t="s">
        <v>5</v>
      </c>
      <c r="F742" s="95">
        <v>120.18</v>
      </c>
      <c r="G742" s="93">
        <v>0</v>
      </c>
      <c r="H742" s="102">
        <f t="shared" si="11"/>
        <v>0</v>
      </c>
    </row>
    <row r="743" spans="1:8" s="89" customFormat="1" ht="15" x14ac:dyDescent="0.25">
      <c r="A743" s="120">
        <v>45408</v>
      </c>
      <c r="B743" s="91" t="s">
        <v>1763</v>
      </c>
      <c r="C743" s="116" t="s">
        <v>1697</v>
      </c>
      <c r="D743" s="92" t="s">
        <v>27</v>
      </c>
      <c r="E743" s="92" t="s">
        <v>1698</v>
      </c>
      <c r="F743" s="95">
        <v>1493.3989999999999</v>
      </c>
      <c r="G743" s="93">
        <v>3.5</v>
      </c>
      <c r="H743" s="102">
        <f t="shared" si="11"/>
        <v>5226.8964999999998</v>
      </c>
    </row>
    <row r="744" spans="1:8" s="89" customFormat="1" ht="25.5" x14ac:dyDescent="0.25">
      <c r="A744" s="120">
        <v>45408</v>
      </c>
      <c r="B744" s="91" t="s">
        <v>1764</v>
      </c>
      <c r="C744" s="116" t="s">
        <v>965</v>
      </c>
      <c r="D744" s="92" t="s">
        <v>27</v>
      </c>
      <c r="E744" s="92" t="s">
        <v>334</v>
      </c>
      <c r="F744" s="95">
        <v>985.048</v>
      </c>
      <c r="G744" s="93">
        <v>3.5</v>
      </c>
      <c r="H744" s="102">
        <f t="shared" si="11"/>
        <v>3447.6680000000001</v>
      </c>
    </row>
    <row r="745" spans="1:8" s="89" customFormat="1" ht="15" x14ac:dyDescent="0.25">
      <c r="A745" s="120">
        <v>45408</v>
      </c>
      <c r="B745" s="91" t="s">
        <v>1765</v>
      </c>
      <c r="C745" s="116" t="s">
        <v>996</v>
      </c>
      <c r="D745" s="92" t="s">
        <v>27</v>
      </c>
      <c r="E745" s="92" t="s">
        <v>997</v>
      </c>
      <c r="F745" s="95">
        <v>165</v>
      </c>
      <c r="G745" s="93">
        <v>3.5</v>
      </c>
      <c r="H745" s="102">
        <f t="shared" si="11"/>
        <v>577.5</v>
      </c>
    </row>
    <row r="746" spans="1:8" s="89" customFormat="1" ht="25.5" x14ac:dyDescent="0.25">
      <c r="A746" s="120">
        <v>45408</v>
      </c>
      <c r="B746" s="91" t="s">
        <v>1766</v>
      </c>
      <c r="C746" s="116" t="s">
        <v>32</v>
      </c>
      <c r="D746" s="92" t="s">
        <v>27</v>
      </c>
      <c r="E746" s="92" t="s">
        <v>1956</v>
      </c>
      <c r="F746" s="95">
        <v>281.01499999999999</v>
      </c>
      <c r="G746" s="93">
        <v>3.5</v>
      </c>
      <c r="H746" s="102">
        <f t="shared" si="11"/>
        <v>983.55250000000001</v>
      </c>
    </row>
    <row r="747" spans="1:8" s="89" customFormat="1" ht="27.75" customHeight="1" x14ac:dyDescent="0.25">
      <c r="A747" s="120">
        <v>45409</v>
      </c>
      <c r="B747" s="91" t="s">
        <v>1767</v>
      </c>
      <c r="C747" s="116" t="s">
        <v>13</v>
      </c>
      <c r="D747" s="92" t="s">
        <v>27</v>
      </c>
      <c r="E747" s="92" t="s">
        <v>1400</v>
      </c>
      <c r="F747" s="95">
        <v>525.36</v>
      </c>
      <c r="G747" s="93">
        <v>3.5</v>
      </c>
      <c r="H747" s="102">
        <f t="shared" si="11"/>
        <v>1838.76</v>
      </c>
    </row>
    <row r="748" spans="1:8" s="89" customFormat="1" ht="25.5" customHeight="1" x14ac:dyDescent="0.25">
      <c r="A748" s="120">
        <v>45409</v>
      </c>
      <c r="B748" s="91" t="s">
        <v>1768</v>
      </c>
      <c r="C748" s="116" t="s">
        <v>13</v>
      </c>
      <c r="D748" s="92" t="s">
        <v>27</v>
      </c>
      <c r="E748" s="92" t="s">
        <v>1400</v>
      </c>
      <c r="F748" s="95">
        <v>1445.2199999999998</v>
      </c>
      <c r="G748" s="93">
        <v>3.5</v>
      </c>
      <c r="H748" s="102">
        <f t="shared" si="11"/>
        <v>5058.2699999999995</v>
      </c>
    </row>
    <row r="749" spans="1:8" s="89" customFormat="1" ht="15" x14ac:dyDescent="0.25">
      <c r="A749" s="120">
        <v>45409</v>
      </c>
      <c r="B749" s="91" t="s">
        <v>1769</v>
      </c>
      <c r="C749" s="116" t="s">
        <v>934</v>
      </c>
      <c r="D749" s="92" t="s">
        <v>27</v>
      </c>
      <c r="E749" s="92" t="s">
        <v>5</v>
      </c>
      <c r="F749" s="95">
        <v>59.983999999999995</v>
      </c>
      <c r="G749" s="93">
        <v>0</v>
      </c>
      <c r="H749" s="102">
        <f t="shared" si="11"/>
        <v>0</v>
      </c>
    </row>
    <row r="750" spans="1:8" s="89" customFormat="1" ht="25.5" x14ac:dyDescent="0.25">
      <c r="A750" s="120">
        <v>45409</v>
      </c>
      <c r="B750" s="91" t="s">
        <v>1770</v>
      </c>
      <c r="C750" s="116" t="s">
        <v>32</v>
      </c>
      <c r="D750" s="92" t="s">
        <v>27</v>
      </c>
      <c r="E750" s="92" t="s">
        <v>5</v>
      </c>
      <c r="F750" s="95">
        <v>30</v>
      </c>
      <c r="G750" s="93">
        <v>0</v>
      </c>
      <c r="H750" s="102">
        <f t="shared" si="11"/>
        <v>0</v>
      </c>
    </row>
    <row r="751" spans="1:8" s="89" customFormat="1" ht="15" x14ac:dyDescent="0.25">
      <c r="A751" s="120">
        <v>45409</v>
      </c>
      <c r="B751" s="91" t="s">
        <v>1771</v>
      </c>
      <c r="C751" s="116" t="s">
        <v>971</v>
      </c>
      <c r="D751" s="92" t="s">
        <v>27</v>
      </c>
      <c r="E751" s="92" t="s">
        <v>345</v>
      </c>
      <c r="F751" s="95">
        <v>240.846</v>
      </c>
      <c r="G751" s="93">
        <v>3.5</v>
      </c>
      <c r="H751" s="102">
        <f t="shared" si="11"/>
        <v>842.96100000000001</v>
      </c>
    </row>
    <row r="752" spans="1:8" s="89" customFormat="1" ht="15" x14ac:dyDescent="0.25">
      <c r="A752" s="120">
        <v>45409</v>
      </c>
      <c r="B752" s="91" t="s">
        <v>1772</v>
      </c>
      <c r="C752" s="116" t="s">
        <v>358</v>
      </c>
      <c r="D752" s="92" t="s">
        <v>27</v>
      </c>
      <c r="E752" s="92" t="s">
        <v>349</v>
      </c>
      <c r="F752" s="95">
        <v>963.48</v>
      </c>
      <c r="G752" s="93">
        <v>3.5</v>
      </c>
      <c r="H752" s="102">
        <f t="shared" si="11"/>
        <v>3372.1800000000003</v>
      </c>
    </row>
    <row r="753" spans="1:8" s="89" customFormat="1" ht="25.5" x14ac:dyDescent="0.25">
      <c r="A753" s="120">
        <v>45409</v>
      </c>
      <c r="B753" s="91" t="s">
        <v>1773</v>
      </c>
      <c r="C753" s="116" t="s">
        <v>22</v>
      </c>
      <c r="D753" s="92" t="s">
        <v>27</v>
      </c>
      <c r="E753" s="92" t="s">
        <v>991</v>
      </c>
      <c r="F753" s="95">
        <v>2890.3919999999998</v>
      </c>
      <c r="G753" s="93">
        <v>3.5</v>
      </c>
      <c r="H753" s="102">
        <f t="shared" si="11"/>
        <v>10116.371999999999</v>
      </c>
    </row>
    <row r="754" spans="1:8" s="89" customFormat="1" ht="15" x14ac:dyDescent="0.25">
      <c r="A754" s="120">
        <v>45409</v>
      </c>
      <c r="B754" s="91" t="s">
        <v>1774</v>
      </c>
      <c r="C754" s="116" t="s">
        <v>971</v>
      </c>
      <c r="D754" s="92" t="s">
        <v>27</v>
      </c>
      <c r="E754" s="92" t="s">
        <v>345</v>
      </c>
      <c r="F754" s="95">
        <v>2989.8179999999998</v>
      </c>
      <c r="G754" s="93">
        <v>3.5</v>
      </c>
      <c r="H754" s="102">
        <f t="shared" si="11"/>
        <v>10464.362999999999</v>
      </c>
    </row>
    <row r="755" spans="1:8" s="89" customFormat="1" ht="15" x14ac:dyDescent="0.25">
      <c r="A755" s="120">
        <v>45409</v>
      </c>
      <c r="B755" s="91" t="s">
        <v>1775</v>
      </c>
      <c r="C755" s="116" t="s">
        <v>934</v>
      </c>
      <c r="D755" s="92" t="s">
        <v>27</v>
      </c>
      <c r="E755" s="92" t="s">
        <v>5</v>
      </c>
      <c r="F755" s="95">
        <v>132.19999999999999</v>
      </c>
      <c r="G755" s="93">
        <v>0</v>
      </c>
      <c r="H755" s="102">
        <f t="shared" si="11"/>
        <v>0</v>
      </c>
    </row>
    <row r="756" spans="1:8" s="89" customFormat="1" ht="15" x14ac:dyDescent="0.25">
      <c r="A756" s="120">
        <v>45409</v>
      </c>
      <c r="B756" s="91" t="s">
        <v>1776</v>
      </c>
      <c r="C756" s="116" t="s">
        <v>23</v>
      </c>
      <c r="D756" s="92" t="s">
        <v>27</v>
      </c>
      <c r="E756" s="92" t="s">
        <v>343</v>
      </c>
      <c r="F756" s="95">
        <v>368.61400000000003</v>
      </c>
      <c r="G756" s="93">
        <v>3.5</v>
      </c>
      <c r="H756" s="102">
        <f t="shared" si="11"/>
        <v>1290.1490000000001</v>
      </c>
    </row>
    <row r="757" spans="1:8" s="89" customFormat="1" ht="25.5" x14ac:dyDescent="0.25">
      <c r="A757" s="120">
        <v>45409</v>
      </c>
      <c r="B757" s="91" t="s">
        <v>1777</v>
      </c>
      <c r="C757" s="116" t="s">
        <v>22</v>
      </c>
      <c r="D757" s="92" t="s">
        <v>27</v>
      </c>
      <c r="E757" s="92" t="s">
        <v>991</v>
      </c>
      <c r="F757" s="95">
        <v>79.319999999999993</v>
      </c>
      <c r="G757" s="93">
        <v>3.5</v>
      </c>
      <c r="H757" s="102">
        <f t="shared" si="11"/>
        <v>277.62</v>
      </c>
    </row>
    <row r="758" spans="1:8" s="89" customFormat="1" ht="25.5" x14ac:dyDescent="0.25">
      <c r="A758" s="120">
        <v>45409</v>
      </c>
      <c r="B758" s="91" t="s">
        <v>1778</v>
      </c>
      <c r="C758" s="116" t="s">
        <v>21</v>
      </c>
      <c r="D758" s="92" t="s">
        <v>27</v>
      </c>
      <c r="E758" s="92" t="s">
        <v>340</v>
      </c>
      <c r="F758" s="95">
        <v>79.44</v>
      </c>
      <c r="G758" s="93">
        <v>3.5</v>
      </c>
      <c r="H758" s="102">
        <f t="shared" si="11"/>
        <v>278.03999999999996</v>
      </c>
    </row>
    <row r="759" spans="1:8" s="89" customFormat="1" ht="25.5" x14ac:dyDescent="0.25">
      <c r="A759" s="120">
        <v>45409</v>
      </c>
      <c r="B759" s="91" t="s">
        <v>1779</v>
      </c>
      <c r="C759" s="116" t="s">
        <v>28</v>
      </c>
      <c r="D759" s="92" t="s">
        <v>27</v>
      </c>
      <c r="E759" s="92" t="s">
        <v>342</v>
      </c>
      <c r="F759" s="95">
        <v>85.756</v>
      </c>
      <c r="G759" s="93">
        <v>3.5</v>
      </c>
      <c r="H759" s="102">
        <f t="shared" si="11"/>
        <v>300.14600000000002</v>
      </c>
    </row>
    <row r="760" spans="1:8" s="89" customFormat="1" ht="15" customHeight="1" x14ac:dyDescent="0.25">
      <c r="A760" s="120">
        <v>45409</v>
      </c>
      <c r="B760" s="91" t="s">
        <v>1780</v>
      </c>
      <c r="C760" s="116" t="s">
        <v>1781</v>
      </c>
      <c r="D760" s="92" t="s">
        <v>27</v>
      </c>
      <c r="E760" s="92" t="s">
        <v>1782</v>
      </c>
      <c r="F760" s="95">
        <v>580.15</v>
      </c>
      <c r="G760" s="93">
        <v>3.5</v>
      </c>
      <c r="H760" s="102">
        <f t="shared" si="11"/>
        <v>2030.5249999999999</v>
      </c>
    </row>
    <row r="761" spans="1:8" s="89" customFormat="1" ht="24" customHeight="1" x14ac:dyDescent="0.25">
      <c r="A761" s="120">
        <v>45409</v>
      </c>
      <c r="B761" s="91" t="s">
        <v>1783</v>
      </c>
      <c r="C761" s="116" t="s">
        <v>13</v>
      </c>
      <c r="D761" s="92" t="s">
        <v>27</v>
      </c>
      <c r="E761" s="92" t="s">
        <v>932</v>
      </c>
      <c r="F761" s="95">
        <v>164.4</v>
      </c>
      <c r="G761" s="93">
        <v>0</v>
      </c>
      <c r="H761" s="102">
        <f t="shared" si="11"/>
        <v>0</v>
      </c>
    </row>
    <row r="762" spans="1:8" s="89" customFormat="1" ht="15" x14ac:dyDescent="0.25">
      <c r="A762" s="120">
        <v>45409</v>
      </c>
      <c r="B762" s="91" t="s">
        <v>1784</v>
      </c>
      <c r="C762" s="116" t="s">
        <v>318</v>
      </c>
      <c r="D762" s="92" t="s">
        <v>27</v>
      </c>
      <c r="E762" s="92" t="s">
        <v>343</v>
      </c>
      <c r="F762" s="95">
        <v>772.84199999999987</v>
      </c>
      <c r="G762" s="93">
        <v>3.5</v>
      </c>
      <c r="H762" s="102">
        <f t="shared" si="11"/>
        <v>2704.9469999999997</v>
      </c>
    </row>
    <row r="763" spans="1:8" s="89" customFormat="1" ht="25.5" x14ac:dyDescent="0.25">
      <c r="A763" s="120">
        <v>45409</v>
      </c>
      <c r="B763" s="91" t="s">
        <v>1785</v>
      </c>
      <c r="C763" s="116" t="s">
        <v>304</v>
      </c>
      <c r="D763" s="92" t="s">
        <v>27</v>
      </c>
      <c r="E763" s="92" t="s">
        <v>357</v>
      </c>
      <c r="F763" s="95">
        <v>481.74</v>
      </c>
      <c r="G763" s="93">
        <v>3.5</v>
      </c>
      <c r="H763" s="102">
        <f t="shared" si="11"/>
        <v>1686.0900000000001</v>
      </c>
    </row>
    <row r="764" spans="1:8" s="89" customFormat="1" ht="15" x14ac:dyDescent="0.25">
      <c r="A764" s="120">
        <v>45409</v>
      </c>
      <c r="B764" s="91" t="s">
        <v>1786</v>
      </c>
      <c r="C764" s="116" t="s">
        <v>360</v>
      </c>
      <c r="D764" s="92" t="s">
        <v>27</v>
      </c>
      <c r="E764" s="92" t="s">
        <v>361</v>
      </c>
      <c r="F764" s="95">
        <v>69.599999999999994</v>
      </c>
      <c r="G764" s="93">
        <v>3.5</v>
      </c>
      <c r="H764" s="102">
        <f t="shared" si="11"/>
        <v>243.59999999999997</v>
      </c>
    </row>
    <row r="765" spans="1:8" s="89" customFormat="1" ht="25.5" x14ac:dyDescent="0.25">
      <c r="A765" s="120">
        <v>45409</v>
      </c>
      <c r="B765" s="91" t="s">
        <v>1787</v>
      </c>
      <c r="C765" s="116" t="s">
        <v>935</v>
      </c>
      <c r="D765" s="92" t="s">
        <v>27</v>
      </c>
      <c r="E765" s="92" t="s">
        <v>5</v>
      </c>
      <c r="F765" s="95">
        <v>17.04</v>
      </c>
      <c r="G765" s="93">
        <v>0</v>
      </c>
      <c r="H765" s="102">
        <f t="shared" si="11"/>
        <v>0</v>
      </c>
    </row>
    <row r="766" spans="1:8" s="89" customFormat="1" ht="15" x14ac:dyDescent="0.25">
      <c r="A766" s="120">
        <v>45409</v>
      </c>
      <c r="B766" s="91" t="s">
        <v>1788</v>
      </c>
      <c r="C766" s="116" t="s">
        <v>24</v>
      </c>
      <c r="D766" s="92" t="s">
        <v>27</v>
      </c>
      <c r="E766" s="92" t="s">
        <v>351</v>
      </c>
      <c r="F766" s="95">
        <v>663.31999999999994</v>
      </c>
      <c r="G766" s="93">
        <v>3.5</v>
      </c>
      <c r="H766" s="102">
        <f t="shared" si="11"/>
        <v>2321.62</v>
      </c>
    </row>
    <row r="767" spans="1:8" s="89" customFormat="1" ht="15" x14ac:dyDescent="0.25">
      <c r="A767" s="120">
        <v>45409</v>
      </c>
      <c r="B767" s="91" t="s">
        <v>1789</v>
      </c>
      <c r="C767" s="116" t="s">
        <v>305</v>
      </c>
      <c r="D767" s="92" t="s">
        <v>27</v>
      </c>
      <c r="E767" s="92" t="s">
        <v>337</v>
      </c>
      <c r="F767" s="95">
        <v>766.08999999999992</v>
      </c>
      <c r="G767" s="93">
        <v>3.5</v>
      </c>
      <c r="H767" s="102">
        <f t="shared" si="11"/>
        <v>2681.3149999999996</v>
      </c>
    </row>
    <row r="768" spans="1:8" s="89" customFormat="1" ht="15" x14ac:dyDescent="0.25">
      <c r="A768" s="120">
        <v>45409</v>
      </c>
      <c r="B768" s="91" t="s">
        <v>1790</v>
      </c>
      <c r="C768" s="116" t="s">
        <v>10</v>
      </c>
      <c r="D768" s="92" t="s">
        <v>27</v>
      </c>
      <c r="E768" s="92" t="s">
        <v>325</v>
      </c>
      <c r="F768" s="95">
        <v>77.311999999999998</v>
      </c>
      <c r="G768" s="93">
        <v>3.5</v>
      </c>
      <c r="H768" s="102">
        <f t="shared" si="11"/>
        <v>270.59199999999998</v>
      </c>
    </row>
    <row r="769" spans="1:8" s="89" customFormat="1" ht="15" x14ac:dyDescent="0.25">
      <c r="A769" s="120">
        <v>45409</v>
      </c>
      <c r="B769" s="91" t="s">
        <v>1791</v>
      </c>
      <c r="C769" s="116" t="s">
        <v>10</v>
      </c>
      <c r="D769" s="92" t="s">
        <v>27</v>
      </c>
      <c r="E769" s="92" t="s">
        <v>325</v>
      </c>
      <c r="F769" s="95">
        <v>353.40999999999997</v>
      </c>
      <c r="G769" s="93">
        <v>3.5</v>
      </c>
      <c r="H769" s="102">
        <f t="shared" si="11"/>
        <v>1236.9349999999999</v>
      </c>
    </row>
    <row r="770" spans="1:8" s="89" customFormat="1" ht="25.5" x14ac:dyDescent="0.25">
      <c r="A770" s="120">
        <v>45409</v>
      </c>
      <c r="B770" s="91" t="s">
        <v>1792</v>
      </c>
      <c r="C770" s="116" t="s">
        <v>1944</v>
      </c>
      <c r="D770" s="92" t="s">
        <v>27</v>
      </c>
      <c r="E770" s="92" t="s">
        <v>5</v>
      </c>
      <c r="F770" s="95">
        <v>29.692</v>
      </c>
      <c r="G770" s="93">
        <v>0</v>
      </c>
      <c r="H770" s="102">
        <f t="shared" si="11"/>
        <v>0</v>
      </c>
    </row>
    <row r="771" spans="1:8" s="89" customFormat="1" ht="15" x14ac:dyDescent="0.25">
      <c r="A771" s="120">
        <v>45409</v>
      </c>
      <c r="B771" s="91" t="s">
        <v>1793</v>
      </c>
      <c r="C771" s="116" t="s">
        <v>41</v>
      </c>
      <c r="D771" s="92" t="s">
        <v>27</v>
      </c>
      <c r="E771" s="92" t="s">
        <v>5</v>
      </c>
      <c r="F771" s="95">
        <v>166.41200000000001</v>
      </c>
      <c r="G771" s="93">
        <v>0</v>
      </c>
      <c r="H771" s="102">
        <f t="shared" si="11"/>
        <v>0</v>
      </c>
    </row>
    <row r="772" spans="1:8" s="89" customFormat="1" ht="15" x14ac:dyDescent="0.25">
      <c r="A772" s="120">
        <v>45409</v>
      </c>
      <c r="B772" s="91" t="s">
        <v>1794</v>
      </c>
      <c r="C772" s="116" t="s">
        <v>17</v>
      </c>
      <c r="D772" s="92" t="s">
        <v>27</v>
      </c>
      <c r="E772" s="92" t="s">
        <v>337</v>
      </c>
      <c r="F772" s="95">
        <v>829.24999999999989</v>
      </c>
      <c r="G772" s="93">
        <v>3.5</v>
      </c>
      <c r="H772" s="102">
        <f t="shared" si="11"/>
        <v>2902.3749999999995</v>
      </c>
    </row>
    <row r="773" spans="1:8" s="89" customFormat="1" ht="15" x14ac:dyDescent="0.25">
      <c r="A773" s="120">
        <v>45409</v>
      </c>
      <c r="B773" s="91" t="s">
        <v>1795</v>
      </c>
      <c r="C773" s="116" t="s">
        <v>982</v>
      </c>
      <c r="D773" s="92" t="s">
        <v>27</v>
      </c>
      <c r="E773" s="92" t="s">
        <v>983</v>
      </c>
      <c r="F773" s="95">
        <v>2356.4399999999996</v>
      </c>
      <c r="G773" s="93">
        <v>3.5</v>
      </c>
      <c r="H773" s="102">
        <f t="shared" si="11"/>
        <v>8247.5399999999991</v>
      </c>
    </row>
    <row r="774" spans="1:8" s="89" customFormat="1" ht="15" x14ac:dyDescent="0.25">
      <c r="A774" s="120">
        <v>45409</v>
      </c>
      <c r="B774" s="91" t="s">
        <v>1796</v>
      </c>
      <c r="C774" s="116" t="s">
        <v>944</v>
      </c>
      <c r="D774" s="92" t="s">
        <v>27</v>
      </c>
      <c r="E774" s="92" t="s">
        <v>340</v>
      </c>
      <c r="F774" s="95">
        <v>54.552</v>
      </c>
      <c r="G774" s="93">
        <v>3.5</v>
      </c>
      <c r="H774" s="102">
        <f t="shared" si="11"/>
        <v>190.93199999999999</v>
      </c>
    </row>
    <row r="775" spans="1:8" s="89" customFormat="1" ht="15" x14ac:dyDescent="0.25">
      <c r="A775" s="120">
        <v>45409</v>
      </c>
      <c r="B775" s="91" t="s">
        <v>1797</v>
      </c>
      <c r="C775" s="116" t="s">
        <v>970</v>
      </c>
      <c r="D775" s="92" t="s">
        <v>27</v>
      </c>
      <c r="E775" s="92" t="s">
        <v>326</v>
      </c>
      <c r="F775" s="95">
        <v>2435.7719999999999</v>
      </c>
      <c r="G775" s="93">
        <v>3.5</v>
      </c>
      <c r="H775" s="102">
        <f t="shared" si="11"/>
        <v>8525.2019999999993</v>
      </c>
    </row>
    <row r="776" spans="1:8" s="89" customFormat="1" ht="15" x14ac:dyDescent="0.25">
      <c r="A776" s="120">
        <v>45409</v>
      </c>
      <c r="B776" s="91" t="s">
        <v>1798</v>
      </c>
      <c r="C776" s="116" t="s">
        <v>977</v>
      </c>
      <c r="D776" s="92" t="s">
        <v>27</v>
      </c>
      <c r="E776" s="92" t="s">
        <v>331</v>
      </c>
      <c r="F776" s="95">
        <v>344.54600000000005</v>
      </c>
      <c r="G776" s="93">
        <v>3.5</v>
      </c>
      <c r="H776" s="102">
        <f t="shared" ref="H776:H839" si="12">F776*G776</f>
        <v>1205.9110000000001</v>
      </c>
    </row>
    <row r="777" spans="1:8" s="89" customFormat="1" ht="15" x14ac:dyDescent="0.25">
      <c r="A777" s="120">
        <v>45409</v>
      </c>
      <c r="B777" s="91" t="s">
        <v>1799</v>
      </c>
      <c r="C777" s="116" t="s">
        <v>263</v>
      </c>
      <c r="D777" s="92" t="s">
        <v>27</v>
      </c>
      <c r="E777" s="92" t="s">
        <v>344</v>
      </c>
      <c r="F777" s="95">
        <v>168.37099999999998</v>
      </c>
      <c r="G777" s="93">
        <v>3.5</v>
      </c>
      <c r="H777" s="102">
        <f t="shared" si="12"/>
        <v>589.29849999999988</v>
      </c>
    </row>
    <row r="778" spans="1:8" s="89" customFormat="1" ht="15" x14ac:dyDescent="0.25">
      <c r="A778" s="120">
        <v>45409</v>
      </c>
      <c r="B778" s="91" t="s">
        <v>1800</v>
      </c>
      <c r="C778" s="116" t="s">
        <v>984</v>
      </c>
      <c r="D778" s="92" t="s">
        <v>27</v>
      </c>
      <c r="E778" s="92" t="s">
        <v>985</v>
      </c>
      <c r="F778" s="95">
        <v>1193.691</v>
      </c>
      <c r="G778" s="93">
        <v>3.5</v>
      </c>
      <c r="H778" s="102">
        <f t="shared" si="12"/>
        <v>4177.9184999999998</v>
      </c>
    </row>
    <row r="779" spans="1:8" s="89" customFormat="1" ht="15" x14ac:dyDescent="0.25">
      <c r="A779" s="120">
        <v>45409</v>
      </c>
      <c r="B779" s="91" t="s">
        <v>1801</v>
      </c>
      <c r="C779" s="116" t="s">
        <v>783</v>
      </c>
      <c r="D779" s="92" t="s">
        <v>27</v>
      </c>
      <c r="E779" s="92" t="s">
        <v>546</v>
      </c>
      <c r="F779" s="95">
        <v>381.00400000000002</v>
      </c>
      <c r="G779" s="93">
        <v>3.5</v>
      </c>
      <c r="H779" s="102">
        <f t="shared" si="12"/>
        <v>1333.5140000000001</v>
      </c>
    </row>
    <row r="780" spans="1:8" s="89" customFormat="1" ht="25.5" x14ac:dyDescent="0.25">
      <c r="A780" s="120">
        <v>45409</v>
      </c>
      <c r="B780" s="91" t="s">
        <v>1802</v>
      </c>
      <c r="C780" s="116" t="s">
        <v>1944</v>
      </c>
      <c r="D780" s="92" t="s">
        <v>27</v>
      </c>
      <c r="E780" s="92" t="s">
        <v>5</v>
      </c>
      <c r="F780" s="95">
        <v>276.35000000000002</v>
      </c>
      <c r="G780" s="93">
        <v>0</v>
      </c>
      <c r="H780" s="102">
        <f t="shared" si="12"/>
        <v>0</v>
      </c>
    </row>
    <row r="781" spans="1:8" s="89" customFormat="1" ht="25.5" x14ac:dyDescent="0.25">
      <c r="A781" s="120">
        <v>45409</v>
      </c>
      <c r="B781" s="91" t="s">
        <v>1803</v>
      </c>
      <c r="C781" s="116" t="s">
        <v>1944</v>
      </c>
      <c r="D781" s="92" t="s">
        <v>27</v>
      </c>
      <c r="E781" s="92" t="s">
        <v>5</v>
      </c>
      <c r="F781" s="95">
        <v>481.71600000000007</v>
      </c>
      <c r="G781" s="93">
        <v>0</v>
      </c>
      <c r="H781" s="102">
        <f t="shared" si="12"/>
        <v>0</v>
      </c>
    </row>
    <row r="782" spans="1:8" s="89" customFormat="1" ht="25.5" x14ac:dyDescent="0.25">
      <c r="A782" s="120">
        <v>45409</v>
      </c>
      <c r="B782" s="91" t="s">
        <v>1804</v>
      </c>
      <c r="C782" s="116" t="s">
        <v>16</v>
      </c>
      <c r="D782" s="92" t="s">
        <v>27</v>
      </c>
      <c r="E782" s="92" t="s">
        <v>330</v>
      </c>
      <c r="F782" s="95">
        <v>1583.0669999999998</v>
      </c>
      <c r="G782" s="93">
        <v>3.5</v>
      </c>
      <c r="H782" s="102">
        <f t="shared" si="12"/>
        <v>5540.7344999999996</v>
      </c>
    </row>
    <row r="783" spans="1:8" s="89" customFormat="1" ht="15" x14ac:dyDescent="0.25">
      <c r="A783" s="120">
        <v>45409</v>
      </c>
      <c r="B783" s="91" t="s">
        <v>1805</v>
      </c>
      <c r="C783" s="116" t="s">
        <v>929</v>
      </c>
      <c r="D783" s="92" t="s">
        <v>27</v>
      </c>
      <c r="E783" s="92" t="s">
        <v>930</v>
      </c>
      <c r="F783" s="95">
        <v>332.84400000000005</v>
      </c>
      <c r="G783" s="93">
        <v>3.5</v>
      </c>
      <c r="H783" s="102">
        <f t="shared" si="12"/>
        <v>1164.9540000000002</v>
      </c>
    </row>
    <row r="784" spans="1:8" s="89" customFormat="1" ht="25.5" x14ac:dyDescent="0.25">
      <c r="A784" s="120">
        <v>45409</v>
      </c>
      <c r="B784" s="91" t="s">
        <v>1806</v>
      </c>
      <c r="C784" s="116" t="s">
        <v>35</v>
      </c>
      <c r="D784" s="92" t="s">
        <v>27</v>
      </c>
      <c r="E784" s="92" t="s">
        <v>1807</v>
      </c>
      <c r="F784" s="95">
        <v>174.93600000000001</v>
      </c>
      <c r="G784" s="93">
        <v>3.5</v>
      </c>
      <c r="H784" s="102">
        <f t="shared" si="12"/>
        <v>612.27600000000007</v>
      </c>
    </row>
    <row r="785" spans="1:8" s="89" customFormat="1" ht="25.5" x14ac:dyDescent="0.25">
      <c r="A785" s="120">
        <v>45409</v>
      </c>
      <c r="B785" s="91" t="s">
        <v>1808</v>
      </c>
      <c r="C785" s="116" t="s">
        <v>35</v>
      </c>
      <c r="D785" s="92" t="s">
        <v>27</v>
      </c>
      <c r="E785" s="92" t="s">
        <v>5</v>
      </c>
      <c r="F785" s="95">
        <v>240.87</v>
      </c>
      <c r="G785" s="93">
        <v>0</v>
      </c>
      <c r="H785" s="102">
        <f t="shared" si="12"/>
        <v>0</v>
      </c>
    </row>
    <row r="786" spans="1:8" s="89" customFormat="1" ht="25.5" x14ac:dyDescent="0.25">
      <c r="A786" s="120">
        <v>45409</v>
      </c>
      <c r="B786" s="91" t="s">
        <v>1809</v>
      </c>
      <c r="C786" s="116" t="s">
        <v>32</v>
      </c>
      <c r="D786" s="92" t="s">
        <v>27</v>
      </c>
      <c r="E786" s="92" t="s">
        <v>5</v>
      </c>
      <c r="F786" s="95">
        <v>37</v>
      </c>
      <c r="G786" s="93">
        <v>0</v>
      </c>
      <c r="H786" s="102">
        <f t="shared" si="12"/>
        <v>0</v>
      </c>
    </row>
    <row r="787" spans="1:8" s="89" customFormat="1" ht="25.5" x14ac:dyDescent="0.25">
      <c r="A787" s="120">
        <v>45409</v>
      </c>
      <c r="B787" s="94" t="s">
        <v>1810</v>
      </c>
      <c r="C787" s="116" t="s">
        <v>35</v>
      </c>
      <c r="D787" s="92" t="s">
        <v>27</v>
      </c>
      <c r="E787" s="92" t="s">
        <v>5</v>
      </c>
      <c r="F787" s="96">
        <v>135.1</v>
      </c>
      <c r="G787" s="93">
        <v>0</v>
      </c>
      <c r="H787" s="102">
        <f t="shared" si="12"/>
        <v>0</v>
      </c>
    </row>
    <row r="788" spans="1:8" s="89" customFormat="1" ht="25.5" customHeight="1" x14ac:dyDescent="0.25">
      <c r="A788" s="120">
        <v>45411</v>
      </c>
      <c r="B788" s="91" t="s">
        <v>1811</v>
      </c>
      <c r="C788" s="116" t="s">
        <v>13</v>
      </c>
      <c r="D788" s="92" t="s">
        <v>27</v>
      </c>
      <c r="E788" s="92" t="s">
        <v>473</v>
      </c>
      <c r="F788" s="95">
        <v>132.80000000000001</v>
      </c>
      <c r="G788" s="93">
        <v>3.5</v>
      </c>
      <c r="H788" s="102">
        <f t="shared" si="12"/>
        <v>464.80000000000007</v>
      </c>
    </row>
    <row r="789" spans="1:8" s="89" customFormat="1" ht="26.25" customHeight="1" x14ac:dyDescent="0.25">
      <c r="A789" s="120">
        <v>45411</v>
      </c>
      <c r="B789" s="91" t="s">
        <v>1812</v>
      </c>
      <c r="C789" s="116" t="s">
        <v>13</v>
      </c>
      <c r="D789" s="92" t="s">
        <v>27</v>
      </c>
      <c r="E789" s="92" t="s">
        <v>1958</v>
      </c>
      <c r="F789" s="95">
        <v>405.24599999999998</v>
      </c>
      <c r="G789" s="93">
        <v>3.5</v>
      </c>
      <c r="H789" s="102">
        <f t="shared" si="12"/>
        <v>1418.3609999999999</v>
      </c>
    </row>
    <row r="790" spans="1:8" s="89" customFormat="1" ht="15" x14ac:dyDescent="0.25">
      <c r="A790" s="120">
        <v>45411</v>
      </c>
      <c r="B790" s="91" t="s">
        <v>1813</v>
      </c>
      <c r="C790" s="116" t="s">
        <v>8</v>
      </c>
      <c r="D790" s="92" t="s">
        <v>27</v>
      </c>
      <c r="E790" s="92" t="s">
        <v>5</v>
      </c>
      <c r="F790" s="95">
        <v>705.74999999999989</v>
      </c>
      <c r="G790" s="93">
        <v>0</v>
      </c>
      <c r="H790" s="102">
        <f t="shared" si="12"/>
        <v>0</v>
      </c>
    </row>
    <row r="791" spans="1:8" s="89" customFormat="1" ht="24.75" customHeight="1" x14ac:dyDescent="0.25">
      <c r="A791" s="120">
        <v>45411</v>
      </c>
      <c r="B791" s="91" t="s">
        <v>1814</v>
      </c>
      <c r="C791" s="116" t="s">
        <v>13</v>
      </c>
      <c r="D791" s="92" t="s">
        <v>27</v>
      </c>
      <c r="E791" s="92" t="s">
        <v>473</v>
      </c>
      <c r="F791" s="95">
        <v>13.46</v>
      </c>
      <c r="G791" s="93">
        <v>3.5</v>
      </c>
      <c r="H791" s="102">
        <f t="shared" si="12"/>
        <v>47.11</v>
      </c>
    </row>
    <row r="792" spans="1:8" s="89" customFormat="1" ht="15" x14ac:dyDescent="0.25">
      <c r="A792" s="120">
        <v>45411</v>
      </c>
      <c r="B792" s="91" t="s">
        <v>1815</v>
      </c>
      <c r="C792" s="116" t="s">
        <v>8</v>
      </c>
      <c r="D792" s="92" t="s">
        <v>27</v>
      </c>
      <c r="E792" s="92" t="s">
        <v>5</v>
      </c>
      <c r="F792" s="95">
        <v>84.2</v>
      </c>
      <c r="G792" s="93">
        <v>0</v>
      </c>
      <c r="H792" s="102">
        <f t="shared" si="12"/>
        <v>0</v>
      </c>
    </row>
    <row r="793" spans="1:8" s="89" customFormat="1" ht="15" x14ac:dyDescent="0.25">
      <c r="A793" s="120">
        <v>45411</v>
      </c>
      <c r="B793" s="91" t="s">
        <v>1816</v>
      </c>
      <c r="C793" s="116" t="s">
        <v>1098</v>
      </c>
      <c r="D793" s="92" t="s">
        <v>27</v>
      </c>
      <c r="E793" s="92" t="s">
        <v>5</v>
      </c>
      <c r="F793" s="95">
        <v>159.47</v>
      </c>
      <c r="G793" s="93">
        <v>0</v>
      </c>
      <c r="H793" s="102">
        <f t="shared" si="12"/>
        <v>0</v>
      </c>
    </row>
    <row r="794" spans="1:8" s="89" customFormat="1" ht="15" x14ac:dyDescent="0.25">
      <c r="A794" s="120">
        <v>45411</v>
      </c>
      <c r="B794" s="91" t="s">
        <v>1817</v>
      </c>
      <c r="C794" s="116" t="s">
        <v>24</v>
      </c>
      <c r="D794" s="92" t="s">
        <v>27</v>
      </c>
      <c r="E794" s="92" t="s">
        <v>351</v>
      </c>
      <c r="F794" s="95">
        <v>52.68</v>
      </c>
      <c r="G794" s="93">
        <v>3.5</v>
      </c>
      <c r="H794" s="102">
        <f t="shared" si="12"/>
        <v>184.38</v>
      </c>
    </row>
    <row r="795" spans="1:8" s="89" customFormat="1" ht="25.5" x14ac:dyDescent="0.25">
      <c r="A795" s="120">
        <v>45411</v>
      </c>
      <c r="B795" s="91" t="s">
        <v>1818</v>
      </c>
      <c r="C795" s="116" t="s">
        <v>935</v>
      </c>
      <c r="D795" s="92" t="s">
        <v>27</v>
      </c>
      <c r="E795" s="92" t="s">
        <v>5</v>
      </c>
      <c r="F795" s="95">
        <v>23.44</v>
      </c>
      <c r="G795" s="93">
        <v>0</v>
      </c>
      <c r="H795" s="102">
        <f t="shared" si="12"/>
        <v>0</v>
      </c>
    </row>
    <row r="796" spans="1:8" s="89" customFormat="1" ht="15" x14ac:dyDescent="0.25">
      <c r="A796" s="120">
        <v>45411</v>
      </c>
      <c r="B796" s="91" t="s">
        <v>1819</v>
      </c>
      <c r="C796" s="116" t="s">
        <v>934</v>
      </c>
      <c r="D796" s="92" t="s">
        <v>27</v>
      </c>
      <c r="E796" s="92" t="s">
        <v>5</v>
      </c>
      <c r="F796" s="95">
        <v>13.68</v>
      </c>
      <c r="G796" s="93">
        <v>0</v>
      </c>
      <c r="H796" s="102">
        <f t="shared" si="12"/>
        <v>0</v>
      </c>
    </row>
    <row r="797" spans="1:8" s="89" customFormat="1" ht="15" x14ac:dyDescent="0.25">
      <c r="A797" s="120">
        <v>45411</v>
      </c>
      <c r="B797" s="91" t="s">
        <v>1820</v>
      </c>
      <c r="C797" s="116" t="s">
        <v>1098</v>
      </c>
      <c r="D797" s="92" t="s">
        <v>27</v>
      </c>
      <c r="E797" s="92" t="s">
        <v>5</v>
      </c>
      <c r="F797" s="95">
        <v>162.14000000000001</v>
      </c>
      <c r="G797" s="93">
        <v>0</v>
      </c>
      <c r="H797" s="102">
        <f t="shared" si="12"/>
        <v>0</v>
      </c>
    </row>
    <row r="798" spans="1:8" s="89" customFormat="1" ht="25.5" x14ac:dyDescent="0.25">
      <c r="A798" s="120">
        <v>45411</v>
      </c>
      <c r="B798" s="91" t="s">
        <v>1821</v>
      </c>
      <c r="C798" s="116" t="s">
        <v>32</v>
      </c>
      <c r="D798" s="92" t="s">
        <v>27</v>
      </c>
      <c r="E798" s="92" t="s">
        <v>5</v>
      </c>
      <c r="F798" s="95">
        <v>92.82</v>
      </c>
      <c r="G798" s="93">
        <v>0</v>
      </c>
      <c r="H798" s="102">
        <f t="shared" si="12"/>
        <v>0</v>
      </c>
    </row>
    <row r="799" spans="1:8" s="89" customFormat="1" ht="15" x14ac:dyDescent="0.25">
      <c r="A799" s="120">
        <v>45411</v>
      </c>
      <c r="B799" s="91" t="s">
        <v>1822</v>
      </c>
      <c r="C799" s="116" t="s">
        <v>931</v>
      </c>
      <c r="D799" s="92" t="s">
        <v>27</v>
      </c>
      <c r="E799" s="92" t="s">
        <v>932</v>
      </c>
      <c r="F799" s="95">
        <v>433.161</v>
      </c>
      <c r="G799" s="93">
        <v>0</v>
      </c>
      <c r="H799" s="102">
        <f t="shared" si="12"/>
        <v>0</v>
      </c>
    </row>
    <row r="800" spans="1:8" s="89" customFormat="1" ht="15" x14ac:dyDescent="0.25">
      <c r="A800" s="120">
        <v>45411</v>
      </c>
      <c r="B800" s="91" t="s">
        <v>1823</v>
      </c>
      <c r="C800" s="116" t="s">
        <v>41</v>
      </c>
      <c r="D800" s="92" t="s">
        <v>27</v>
      </c>
      <c r="E800" s="92" t="s">
        <v>5</v>
      </c>
      <c r="F800" s="95">
        <v>122.04799999999999</v>
      </c>
      <c r="G800" s="93">
        <v>0</v>
      </c>
      <c r="H800" s="102">
        <f t="shared" si="12"/>
        <v>0</v>
      </c>
    </row>
    <row r="801" spans="1:8" s="89" customFormat="1" ht="25.5" x14ac:dyDescent="0.25">
      <c r="A801" s="120">
        <v>45411</v>
      </c>
      <c r="B801" s="91" t="s">
        <v>1824</v>
      </c>
      <c r="C801" s="116" t="s">
        <v>20</v>
      </c>
      <c r="D801" s="92" t="s">
        <v>27</v>
      </c>
      <c r="E801" s="92" t="s">
        <v>473</v>
      </c>
      <c r="F801" s="95">
        <v>1314.8580000000002</v>
      </c>
      <c r="G801" s="93">
        <v>3.5</v>
      </c>
      <c r="H801" s="102">
        <f t="shared" si="12"/>
        <v>4602.0030000000006</v>
      </c>
    </row>
    <row r="802" spans="1:8" s="89" customFormat="1" ht="25.5" x14ac:dyDescent="0.25">
      <c r="A802" s="120">
        <v>45411</v>
      </c>
      <c r="B802" s="91" t="s">
        <v>1825</v>
      </c>
      <c r="C802" s="116" t="s">
        <v>933</v>
      </c>
      <c r="D802" s="92" t="s">
        <v>27</v>
      </c>
      <c r="E802" s="92" t="s">
        <v>349</v>
      </c>
      <c r="F802" s="95">
        <v>1314.626</v>
      </c>
      <c r="G802" s="93">
        <v>3.5</v>
      </c>
      <c r="H802" s="102">
        <f t="shared" si="12"/>
        <v>4601.1909999999998</v>
      </c>
    </row>
    <row r="803" spans="1:8" s="89" customFormat="1" ht="15" x14ac:dyDescent="0.25">
      <c r="A803" s="120">
        <v>45411</v>
      </c>
      <c r="B803" s="91" t="s">
        <v>1826</v>
      </c>
      <c r="C803" s="116" t="s">
        <v>10</v>
      </c>
      <c r="D803" s="92" t="s">
        <v>27</v>
      </c>
      <c r="E803" s="92" t="s">
        <v>325</v>
      </c>
      <c r="F803" s="95">
        <v>32.14</v>
      </c>
      <c r="G803" s="93">
        <v>3.5</v>
      </c>
      <c r="H803" s="102">
        <f t="shared" si="12"/>
        <v>112.49000000000001</v>
      </c>
    </row>
    <row r="804" spans="1:8" s="89" customFormat="1" ht="27.75" customHeight="1" x14ac:dyDescent="0.25">
      <c r="A804" s="120">
        <v>45411</v>
      </c>
      <c r="B804" s="91" t="s">
        <v>1827</v>
      </c>
      <c r="C804" s="116" t="s">
        <v>13</v>
      </c>
      <c r="D804" s="92" t="s">
        <v>27</v>
      </c>
      <c r="E804" s="92" t="s">
        <v>1088</v>
      </c>
      <c r="F804" s="95">
        <v>481.74</v>
      </c>
      <c r="G804" s="93">
        <v>3.5</v>
      </c>
      <c r="H804" s="102">
        <f t="shared" si="12"/>
        <v>1686.0900000000001</v>
      </c>
    </row>
    <row r="805" spans="1:8" s="89" customFormat="1" ht="15" x14ac:dyDescent="0.25">
      <c r="A805" s="120">
        <v>45411</v>
      </c>
      <c r="B805" s="91" t="s">
        <v>1828</v>
      </c>
      <c r="C805" s="116" t="s">
        <v>41</v>
      </c>
      <c r="D805" s="92" t="s">
        <v>27</v>
      </c>
      <c r="E805" s="92" t="s">
        <v>473</v>
      </c>
      <c r="F805" s="95">
        <v>269.85000000000002</v>
      </c>
      <c r="G805" s="93">
        <v>3.5</v>
      </c>
      <c r="H805" s="102">
        <f t="shared" si="12"/>
        <v>944.47500000000014</v>
      </c>
    </row>
    <row r="806" spans="1:8" s="89" customFormat="1" ht="25.5" x14ac:dyDescent="0.25">
      <c r="A806" s="120">
        <v>45411</v>
      </c>
      <c r="B806" s="91" t="s">
        <v>1829</v>
      </c>
      <c r="C806" s="116" t="s">
        <v>935</v>
      </c>
      <c r="D806" s="92" t="s">
        <v>27</v>
      </c>
      <c r="E806" s="92" t="s">
        <v>5</v>
      </c>
      <c r="F806" s="95">
        <v>9.3759999999999994</v>
      </c>
      <c r="G806" s="93">
        <v>0</v>
      </c>
      <c r="H806" s="102">
        <f t="shared" si="12"/>
        <v>0</v>
      </c>
    </row>
    <row r="807" spans="1:8" s="89" customFormat="1" ht="25.5" x14ac:dyDescent="0.25">
      <c r="A807" s="120">
        <v>45411</v>
      </c>
      <c r="B807" s="91" t="s">
        <v>1830</v>
      </c>
      <c r="C807" s="116" t="s">
        <v>35</v>
      </c>
      <c r="D807" s="92" t="s">
        <v>27</v>
      </c>
      <c r="E807" s="92" t="s">
        <v>5</v>
      </c>
      <c r="F807" s="95">
        <v>306.88399999999996</v>
      </c>
      <c r="G807" s="93">
        <v>0</v>
      </c>
      <c r="H807" s="102">
        <f t="shared" si="12"/>
        <v>0</v>
      </c>
    </row>
    <row r="808" spans="1:8" s="89" customFormat="1" ht="15" x14ac:dyDescent="0.25">
      <c r="A808" s="120">
        <v>45411</v>
      </c>
      <c r="B808" s="91" t="s">
        <v>1831</v>
      </c>
      <c r="C808" s="116" t="s">
        <v>10</v>
      </c>
      <c r="D808" s="92" t="s">
        <v>27</v>
      </c>
      <c r="E808" s="92" t="s">
        <v>325</v>
      </c>
      <c r="F808" s="95">
        <v>999.1099999999999</v>
      </c>
      <c r="G808" s="93">
        <v>3.5</v>
      </c>
      <c r="H808" s="102">
        <f t="shared" si="12"/>
        <v>3496.8849999999998</v>
      </c>
    </row>
    <row r="809" spans="1:8" s="89" customFormat="1" ht="25.5" x14ac:dyDescent="0.25">
      <c r="A809" s="120">
        <v>45411</v>
      </c>
      <c r="B809" s="91" t="s">
        <v>1832</v>
      </c>
      <c r="C809" s="116" t="s">
        <v>304</v>
      </c>
      <c r="D809" s="92" t="s">
        <v>27</v>
      </c>
      <c r="E809" s="92" t="s">
        <v>357</v>
      </c>
      <c r="F809" s="95">
        <v>289</v>
      </c>
      <c r="G809" s="93">
        <v>3.5</v>
      </c>
      <c r="H809" s="102">
        <f t="shared" si="12"/>
        <v>1011.5</v>
      </c>
    </row>
    <row r="810" spans="1:8" s="89" customFormat="1" ht="15" x14ac:dyDescent="0.25">
      <c r="A810" s="120">
        <v>45411</v>
      </c>
      <c r="B810" s="91" t="s">
        <v>1833</v>
      </c>
      <c r="C810" s="116" t="s">
        <v>931</v>
      </c>
      <c r="D810" s="92" t="s">
        <v>27</v>
      </c>
      <c r="E810" s="92" t="s">
        <v>932</v>
      </c>
      <c r="F810" s="95">
        <v>18.628</v>
      </c>
      <c r="G810" s="93">
        <v>0</v>
      </c>
      <c r="H810" s="102">
        <f t="shared" si="12"/>
        <v>0</v>
      </c>
    </row>
    <row r="811" spans="1:8" s="89" customFormat="1" ht="25.5" x14ac:dyDescent="0.25">
      <c r="A811" s="120">
        <v>45411</v>
      </c>
      <c r="B811" s="91" t="s">
        <v>1834</v>
      </c>
      <c r="C811" s="116" t="s">
        <v>304</v>
      </c>
      <c r="D811" s="92" t="s">
        <v>27</v>
      </c>
      <c r="E811" s="92" t="s">
        <v>357</v>
      </c>
      <c r="F811" s="95">
        <v>984.92000000000007</v>
      </c>
      <c r="G811" s="93">
        <v>3.5</v>
      </c>
      <c r="H811" s="102">
        <f t="shared" si="12"/>
        <v>3447.2200000000003</v>
      </c>
    </row>
    <row r="812" spans="1:8" s="89" customFormat="1" ht="15" x14ac:dyDescent="0.25">
      <c r="A812" s="120">
        <v>45411</v>
      </c>
      <c r="B812" s="91" t="s">
        <v>1835</v>
      </c>
      <c r="C812" s="116" t="s">
        <v>927</v>
      </c>
      <c r="D812" s="92" t="s">
        <v>27</v>
      </c>
      <c r="E812" s="92" t="s">
        <v>928</v>
      </c>
      <c r="F812" s="95">
        <v>725.40100000000007</v>
      </c>
      <c r="G812" s="93">
        <v>3.5</v>
      </c>
      <c r="H812" s="102">
        <f t="shared" si="12"/>
        <v>2538.9035000000003</v>
      </c>
    </row>
    <row r="813" spans="1:8" s="89" customFormat="1" ht="15" x14ac:dyDescent="0.25">
      <c r="A813" s="120">
        <v>45411</v>
      </c>
      <c r="B813" s="91" t="s">
        <v>1836</v>
      </c>
      <c r="C813" s="116" t="s">
        <v>1837</v>
      </c>
      <c r="D813" s="92" t="s">
        <v>27</v>
      </c>
      <c r="E813" s="92" t="s">
        <v>1838</v>
      </c>
      <c r="F813" s="95">
        <v>551.71300000000008</v>
      </c>
      <c r="G813" s="93">
        <v>3.5</v>
      </c>
      <c r="H813" s="102">
        <f t="shared" si="12"/>
        <v>1930.9955000000002</v>
      </c>
    </row>
    <row r="814" spans="1:8" s="89" customFormat="1" ht="15" x14ac:dyDescent="0.25">
      <c r="A814" s="120">
        <v>45411</v>
      </c>
      <c r="B814" s="91" t="s">
        <v>1839</v>
      </c>
      <c r="C814" s="116" t="s">
        <v>322</v>
      </c>
      <c r="D814" s="92" t="s">
        <v>27</v>
      </c>
      <c r="E814" s="92" t="s">
        <v>348</v>
      </c>
      <c r="F814" s="95">
        <v>1362.308</v>
      </c>
      <c r="G814" s="93">
        <v>3.5</v>
      </c>
      <c r="H814" s="102">
        <f t="shared" si="12"/>
        <v>4768.0779999999995</v>
      </c>
    </row>
    <row r="815" spans="1:8" s="89" customFormat="1" ht="25.5" x14ac:dyDescent="0.25">
      <c r="A815" s="120">
        <v>45411</v>
      </c>
      <c r="B815" s="91" t="s">
        <v>1840</v>
      </c>
      <c r="C815" s="116" t="s">
        <v>32</v>
      </c>
      <c r="D815" s="92" t="s">
        <v>27</v>
      </c>
      <c r="E815" s="92" t="s">
        <v>5</v>
      </c>
      <c r="F815" s="95">
        <v>56.31</v>
      </c>
      <c r="G815" s="93">
        <v>0</v>
      </c>
      <c r="H815" s="102">
        <f t="shared" si="12"/>
        <v>0</v>
      </c>
    </row>
    <row r="816" spans="1:8" s="89" customFormat="1" ht="25.5" x14ac:dyDescent="0.25">
      <c r="A816" s="120">
        <v>45411</v>
      </c>
      <c r="B816" s="91" t="s">
        <v>1841</v>
      </c>
      <c r="C816" s="116" t="s">
        <v>933</v>
      </c>
      <c r="D816" s="92" t="s">
        <v>27</v>
      </c>
      <c r="E816" s="92" t="s">
        <v>349</v>
      </c>
      <c r="F816" s="95">
        <v>357.77500000000003</v>
      </c>
      <c r="G816" s="93">
        <v>3.5</v>
      </c>
      <c r="H816" s="102">
        <f t="shared" si="12"/>
        <v>1252.2125000000001</v>
      </c>
    </row>
    <row r="817" spans="1:8" s="89" customFormat="1" ht="25.5" x14ac:dyDescent="0.25">
      <c r="A817" s="120">
        <v>45411</v>
      </c>
      <c r="B817" s="91" t="s">
        <v>1842</v>
      </c>
      <c r="C817" s="116" t="s">
        <v>11</v>
      </c>
      <c r="D817" s="92" t="s">
        <v>27</v>
      </c>
      <c r="E817" s="92" t="s">
        <v>932</v>
      </c>
      <c r="F817" s="95">
        <v>860.17899999999997</v>
      </c>
      <c r="G817" s="93">
        <v>0</v>
      </c>
      <c r="H817" s="102">
        <f t="shared" si="12"/>
        <v>0</v>
      </c>
    </row>
    <row r="818" spans="1:8" s="89" customFormat="1" ht="15" x14ac:dyDescent="0.25">
      <c r="A818" s="120">
        <v>45411</v>
      </c>
      <c r="B818" s="91" t="s">
        <v>1843</v>
      </c>
      <c r="C818" s="116" t="s">
        <v>950</v>
      </c>
      <c r="D818" s="92" t="s">
        <v>27</v>
      </c>
      <c r="E818" s="92" t="s">
        <v>951</v>
      </c>
      <c r="F818" s="95">
        <v>5.992</v>
      </c>
      <c r="G818" s="93">
        <v>3.5</v>
      </c>
      <c r="H818" s="102">
        <f t="shared" si="12"/>
        <v>20.972000000000001</v>
      </c>
    </row>
    <row r="819" spans="1:8" s="89" customFormat="1" ht="15" x14ac:dyDescent="0.25">
      <c r="A819" s="120">
        <v>45411</v>
      </c>
      <c r="B819" s="91" t="s">
        <v>1844</v>
      </c>
      <c r="C819" s="116" t="s">
        <v>24</v>
      </c>
      <c r="D819" s="92" t="s">
        <v>27</v>
      </c>
      <c r="E819" s="92" t="s">
        <v>351</v>
      </c>
      <c r="F819" s="95">
        <v>965.0809999999999</v>
      </c>
      <c r="G819" s="93">
        <v>3.5</v>
      </c>
      <c r="H819" s="102">
        <f t="shared" si="12"/>
        <v>3377.7834999999995</v>
      </c>
    </row>
    <row r="820" spans="1:8" s="89" customFormat="1" ht="15" x14ac:dyDescent="0.25">
      <c r="A820" s="120">
        <v>45411</v>
      </c>
      <c r="B820" s="91" t="s">
        <v>1845</v>
      </c>
      <c r="C820" s="116" t="s">
        <v>950</v>
      </c>
      <c r="D820" s="92" t="s">
        <v>27</v>
      </c>
      <c r="E820" s="92" t="s">
        <v>951</v>
      </c>
      <c r="F820" s="95">
        <v>14.064</v>
      </c>
      <c r="G820" s="93">
        <v>3.5</v>
      </c>
      <c r="H820" s="102">
        <f t="shared" si="12"/>
        <v>49.224000000000004</v>
      </c>
    </row>
    <row r="821" spans="1:8" s="89" customFormat="1" ht="15" x14ac:dyDescent="0.25">
      <c r="A821" s="120">
        <v>45411</v>
      </c>
      <c r="B821" s="91" t="s">
        <v>1846</v>
      </c>
      <c r="C821" s="116" t="s">
        <v>950</v>
      </c>
      <c r="D821" s="92" t="s">
        <v>27</v>
      </c>
      <c r="E821" s="92" t="s">
        <v>951</v>
      </c>
      <c r="F821" s="95">
        <v>1284.4740000000004</v>
      </c>
      <c r="G821" s="93">
        <v>3.5</v>
      </c>
      <c r="H821" s="102">
        <f t="shared" si="12"/>
        <v>4495.6590000000015</v>
      </c>
    </row>
    <row r="822" spans="1:8" s="89" customFormat="1" ht="15" x14ac:dyDescent="0.25">
      <c r="A822" s="120">
        <v>45411</v>
      </c>
      <c r="B822" s="91" t="s">
        <v>1847</v>
      </c>
      <c r="C822" s="116" t="s">
        <v>978</v>
      </c>
      <c r="D822" s="92" t="s">
        <v>27</v>
      </c>
      <c r="E822" s="92" t="s">
        <v>352</v>
      </c>
      <c r="F822" s="95">
        <v>124.66</v>
      </c>
      <c r="G822" s="93">
        <v>3.5</v>
      </c>
      <c r="H822" s="102">
        <f t="shared" si="12"/>
        <v>436.31</v>
      </c>
    </row>
    <row r="823" spans="1:8" s="89" customFormat="1" ht="25.5" x14ac:dyDescent="0.25">
      <c r="A823" s="120">
        <v>45411</v>
      </c>
      <c r="B823" s="91" t="s">
        <v>1848</v>
      </c>
      <c r="C823" s="116" t="s">
        <v>1509</v>
      </c>
      <c r="D823" s="92" t="s">
        <v>27</v>
      </c>
      <c r="E823" s="92" t="s">
        <v>351</v>
      </c>
      <c r="F823" s="95">
        <v>175.423</v>
      </c>
      <c r="G823" s="93">
        <v>3.5</v>
      </c>
      <c r="H823" s="102">
        <f t="shared" si="12"/>
        <v>613.98050000000001</v>
      </c>
    </row>
    <row r="824" spans="1:8" s="89" customFormat="1" ht="15" x14ac:dyDescent="0.25">
      <c r="A824" s="120">
        <v>45411</v>
      </c>
      <c r="B824" s="91" t="s">
        <v>1849</v>
      </c>
      <c r="C824" s="116" t="s">
        <v>18</v>
      </c>
      <c r="D824" s="92" t="s">
        <v>27</v>
      </c>
      <c r="E824" s="92" t="s">
        <v>329</v>
      </c>
      <c r="F824" s="95">
        <v>527.64</v>
      </c>
      <c r="G824" s="93">
        <v>3.5</v>
      </c>
      <c r="H824" s="102">
        <f t="shared" si="12"/>
        <v>1846.74</v>
      </c>
    </row>
    <row r="825" spans="1:8" s="89" customFormat="1" ht="25.5" x14ac:dyDescent="0.25">
      <c r="A825" s="120">
        <v>45411</v>
      </c>
      <c r="B825" s="91" t="s">
        <v>1850</v>
      </c>
      <c r="C825" s="116" t="s">
        <v>946</v>
      </c>
      <c r="D825" s="92" t="s">
        <v>27</v>
      </c>
      <c r="E825" s="92" t="s">
        <v>5</v>
      </c>
      <c r="F825" s="95">
        <v>52.88</v>
      </c>
      <c r="G825" s="93">
        <v>0</v>
      </c>
      <c r="H825" s="102">
        <f t="shared" si="12"/>
        <v>0</v>
      </c>
    </row>
    <row r="826" spans="1:8" s="89" customFormat="1" ht="15" x14ac:dyDescent="0.25">
      <c r="A826" s="120">
        <v>45411</v>
      </c>
      <c r="B826" s="91" t="s">
        <v>1851</v>
      </c>
      <c r="C826" s="116" t="s">
        <v>927</v>
      </c>
      <c r="D826" s="92" t="s">
        <v>27</v>
      </c>
      <c r="E826" s="92" t="s">
        <v>928</v>
      </c>
      <c r="F826" s="95">
        <v>22.576000000000001</v>
      </c>
      <c r="G826" s="93">
        <v>3.5</v>
      </c>
      <c r="H826" s="102">
        <f t="shared" si="12"/>
        <v>79.016000000000005</v>
      </c>
    </row>
    <row r="827" spans="1:8" s="89" customFormat="1" ht="15" x14ac:dyDescent="0.25">
      <c r="A827" s="120">
        <v>45411</v>
      </c>
      <c r="B827" s="91" t="s">
        <v>1852</v>
      </c>
      <c r="C827" s="116" t="s">
        <v>966</v>
      </c>
      <c r="D827" s="92" t="s">
        <v>27</v>
      </c>
      <c r="E827" s="92" t="s">
        <v>337</v>
      </c>
      <c r="F827" s="95">
        <v>4877.2359999999999</v>
      </c>
      <c r="G827" s="93">
        <v>3.5</v>
      </c>
      <c r="H827" s="102">
        <f t="shared" si="12"/>
        <v>17070.326000000001</v>
      </c>
    </row>
    <row r="828" spans="1:8" s="89" customFormat="1" ht="25.5" x14ac:dyDescent="0.25">
      <c r="A828" s="120">
        <v>45411</v>
      </c>
      <c r="B828" s="91" t="s">
        <v>1853</v>
      </c>
      <c r="C828" s="116" t="s">
        <v>968</v>
      </c>
      <c r="D828" s="92" t="s">
        <v>27</v>
      </c>
      <c r="E828" s="92" t="s">
        <v>969</v>
      </c>
      <c r="F828" s="95">
        <v>552.90000000000009</v>
      </c>
      <c r="G828" s="93">
        <v>3.5</v>
      </c>
      <c r="H828" s="102">
        <f t="shared" si="12"/>
        <v>1935.1500000000003</v>
      </c>
    </row>
    <row r="829" spans="1:8" s="89" customFormat="1" ht="15" x14ac:dyDescent="0.25">
      <c r="A829" s="120">
        <v>45411</v>
      </c>
      <c r="B829" s="91" t="s">
        <v>1854</v>
      </c>
      <c r="C829" s="116" t="s">
        <v>1855</v>
      </c>
      <c r="D829" s="92" t="s">
        <v>27</v>
      </c>
      <c r="E829" s="92" t="s">
        <v>880</v>
      </c>
      <c r="F829" s="95">
        <v>225.89399999999995</v>
      </c>
      <c r="G829" s="93">
        <v>3.5</v>
      </c>
      <c r="H829" s="102">
        <f t="shared" si="12"/>
        <v>790.62899999999979</v>
      </c>
    </row>
    <row r="830" spans="1:8" s="89" customFormat="1" ht="25.5" x14ac:dyDescent="0.25">
      <c r="A830" s="120">
        <v>45411</v>
      </c>
      <c r="B830" s="91" t="s">
        <v>1856</v>
      </c>
      <c r="C830" s="116" t="s">
        <v>16</v>
      </c>
      <c r="D830" s="92" t="s">
        <v>27</v>
      </c>
      <c r="E830" s="92" t="s">
        <v>330</v>
      </c>
      <c r="F830" s="95">
        <v>60.9</v>
      </c>
      <c r="G830" s="93">
        <v>3.5</v>
      </c>
      <c r="H830" s="102">
        <f t="shared" si="12"/>
        <v>213.15</v>
      </c>
    </row>
    <row r="831" spans="1:8" s="89" customFormat="1" ht="15" x14ac:dyDescent="0.25">
      <c r="A831" s="120">
        <v>45411</v>
      </c>
      <c r="B831" s="91" t="s">
        <v>1857</v>
      </c>
      <c r="C831" s="116" t="s">
        <v>307</v>
      </c>
      <c r="D831" s="92" t="s">
        <v>27</v>
      </c>
      <c r="E831" s="92" t="s">
        <v>353</v>
      </c>
      <c r="F831" s="95">
        <v>12.752000000000001</v>
      </c>
      <c r="G831" s="93">
        <v>3.5</v>
      </c>
      <c r="H831" s="102">
        <f t="shared" si="12"/>
        <v>44.632000000000005</v>
      </c>
    </row>
    <row r="832" spans="1:8" s="89" customFormat="1" ht="15" x14ac:dyDescent="0.25">
      <c r="A832" s="120">
        <v>45411</v>
      </c>
      <c r="B832" s="91" t="s">
        <v>1858</v>
      </c>
      <c r="C832" s="116" t="s">
        <v>323</v>
      </c>
      <c r="D832" s="92" t="s">
        <v>27</v>
      </c>
      <c r="E832" s="92" t="s">
        <v>355</v>
      </c>
      <c r="F832" s="95">
        <v>45.35</v>
      </c>
      <c r="G832" s="93">
        <v>3.5</v>
      </c>
      <c r="H832" s="102">
        <f t="shared" si="12"/>
        <v>158.72499999999999</v>
      </c>
    </row>
    <row r="833" spans="1:8" s="89" customFormat="1" ht="15" x14ac:dyDescent="0.25">
      <c r="A833" s="120">
        <v>45411</v>
      </c>
      <c r="B833" s="91" t="s">
        <v>1859</v>
      </c>
      <c r="C833" s="116" t="s">
        <v>1860</v>
      </c>
      <c r="D833" s="92" t="s">
        <v>27</v>
      </c>
      <c r="E833" s="92" t="s">
        <v>1861</v>
      </c>
      <c r="F833" s="95">
        <v>19.335999999999999</v>
      </c>
      <c r="G833" s="93">
        <v>3.5</v>
      </c>
      <c r="H833" s="102">
        <f t="shared" si="12"/>
        <v>67.675999999999988</v>
      </c>
    </row>
    <row r="834" spans="1:8" s="89" customFormat="1" ht="15" x14ac:dyDescent="0.25">
      <c r="A834" s="120">
        <v>45411</v>
      </c>
      <c r="B834" s="94" t="s">
        <v>1862</v>
      </c>
      <c r="C834" s="116" t="s">
        <v>360</v>
      </c>
      <c r="D834" s="92" t="s">
        <v>27</v>
      </c>
      <c r="E834" s="92" t="s">
        <v>361</v>
      </c>
      <c r="F834" s="96">
        <v>5.48</v>
      </c>
      <c r="G834" s="93">
        <v>3.5</v>
      </c>
      <c r="H834" s="102">
        <f t="shared" si="12"/>
        <v>19.18</v>
      </c>
    </row>
    <row r="835" spans="1:8" s="89" customFormat="1" ht="15" x14ac:dyDescent="0.25">
      <c r="A835" s="120">
        <v>45411</v>
      </c>
      <c r="B835" s="94" t="s">
        <v>1863</v>
      </c>
      <c r="C835" s="116" t="s">
        <v>1864</v>
      </c>
      <c r="D835" s="92" t="s">
        <v>27</v>
      </c>
      <c r="E835" s="92" t="s">
        <v>1865</v>
      </c>
      <c r="F835" s="96">
        <v>257.24</v>
      </c>
      <c r="G835" s="93">
        <v>3.5</v>
      </c>
      <c r="H835" s="102">
        <f t="shared" si="12"/>
        <v>900.34</v>
      </c>
    </row>
    <row r="836" spans="1:8" s="89" customFormat="1" ht="15" x14ac:dyDescent="0.25">
      <c r="A836" s="120">
        <v>45412</v>
      </c>
      <c r="B836" s="91" t="s">
        <v>1866</v>
      </c>
      <c r="C836" s="116" t="s">
        <v>1098</v>
      </c>
      <c r="D836" s="92" t="s">
        <v>27</v>
      </c>
      <c r="E836" s="92" t="s">
        <v>5</v>
      </c>
      <c r="F836" s="95">
        <v>542.54599999999994</v>
      </c>
      <c r="G836" s="93">
        <v>0</v>
      </c>
      <c r="H836" s="102">
        <f t="shared" si="12"/>
        <v>0</v>
      </c>
    </row>
    <row r="837" spans="1:8" s="89" customFormat="1" ht="25.5" x14ac:dyDescent="0.25">
      <c r="A837" s="120">
        <v>45412</v>
      </c>
      <c r="B837" s="91" t="s">
        <v>1867</v>
      </c>
      <c r="C837" s="116" t="s">
        <v>35</v>
      </c>
      <c r="D837" s="92" t="s">
        <v>27</v>
      </c>
      <c r="E837" s="92" t="s">
        <v>5</v>
      </c>
      <c r="F837" s="95">
        <v>216.58</v>
      </c>
      <c r="G837" s="93">
        <v>0</v>
      </c>
      <c r="H837" s="102">
        <f t="shared" si="12"/>
        <v>0</v>
      </c>
    </row>
    <row r="838" spans="1:8" s="89" customFormat="1" ht="15" x14ac:dyDescent="0.25">
      <c r="A838" s="120">
        <v>45412</v>
      </c>
      <c r="B838" s="91" t="s">
        <v>1868</v>
      </c>
      <c r="C838" s="116" t="s">
        <v>10</v>
      </c>
      <c r="D838" s="92" t="s">
        <v>27</v>
      </c>
      <c r="E838" s="92" t="s">
        <v>325</v>
      </c>
      <c r="F838" s="95">
        <v>525.19599999999991</v>
      </c>
      <c r="G838" s="93">
        <v>3.5</v>
      </c>
      <c r="H838" s="102">
        <f t="shared" si="12"/>
        <v>1838.1859999999997</v>
      </c>
    </row>
    <row r="839" spans="1:8" s="89" customFormat="1" ht="25.5" x14ac:dyDescent="0.25">
      <c r="A839" s="120">
        <v>45412</v>
      </c>
      <c r="B839" s="91" t="s">
        <v>1869</v>
      </c>
      <c r="C839" s="116" t="s">
        <v>35</v>
      </c>
      <c r="D839" s="92" t="s">
        <v>27</v>
      </c>
      <c r="E839" s="92" t="s">
        <v>5</v>
      </c>
      <c r="F839" s="95">
        <v>21.48</v>
      </c>
      <c r="G839" s="93">
        <v>0</v>
      </c>
      <c r="H839" s="102">
        <f t="shared" si="12"/>
        <v>0</v>
      </c>
    </row>
    <row r="840" spans="1:8" s="89" customFormat="1" ht="25.5" x14ac:dyDescent="0.25">
      <c r="A840" s="120">
        <v>45412</v>
      </c>
      <c r="B840" s="91" t="s">
        <v>1870</v>
      </c>
      <c r="C840" s="116" t="s">
        <v>20</v>
      </c>
      <c r="D840" s="92" t="s">
        <v>27</v>
      </c>
      <c r="E840" s="92" t="s">
        <v>473</v>
      </c>
      <c r="F840" s="95">
        <v>120.655</v>
      </c>
      <c r="G840" s="93">
        <v>3.5</v>
      </c>
      <c r="H840" s="102">
        <f t="shared" ref="H840:H903" si="13">F840*G840</f>
        <v>422.29250000000002</v>
      </c>
    </row>
    <row r="841" spans="1:8" s="89" customFormat="1" ht="15" x14ac:dyDescent="0.25">
      <c r="A841" s="120">
        <v>45412</v>
      </c>
      <c r="B841" s="91" t="s">
        <v>1871</v>
      </c>
      <c r="C841" s="116" t="s">
        <v>8</v>
      </c>
      <c r="D841" s="92" t="s">
        <v>27</v>
      </c>
      <c r="E841" s="92" t="s">
        <v>5</v>
      </c>
      <c r="F841" s="95">
        <v>354.72199999999998</v>
      </c>
      <c r="G841" s="93">
        <v>0</v>
      </c>
      <c r="H841" s="102">
        <f t="shared" si="13"/>
        <v>0</v>
      </c>
    </row>
    <row r="842" spans="1:8" s="89" customFormat="1" ht="25.5" x14ac:dyDescent="0.25">
      <c r="A842" s="120">
        <v>45412</v>
      </c>
      <c r="B842" s="91" t="s">
        <v>1872</v>
      </c>
      <c r="C842" s="116" t="s">
        <v>1002</v>
      </c>
      <c r="D842" s="92" t="s">
        <v>27</v>
      </c>
      <c r="E842" s="92" t="s">
        <v>346</v>
      </c>
      <c r="F842" s="95">
        <v>14.244</v>
      </c>
      <c r="G842" s="93">
        <v>3.5</v>
      </c>
      <c r="H842" s="102">
        <f t="shared" si="13"/>
        <v>49.853999999999999</v>
      </c>
    </row>
    <row r="843" spans="1:8" s="89" customFormat="1" ht="26.25" customHeight="1" x14ac:dyDescent="0.25">
      <c r="A843" s="120">
        <v>45412</v>
      </c>
      <c r="B843" s="91" t="s">
        <v>1873</v>
      </c>
      <c r="C843" s="116" t="s">
        <v>13</v>
      </c>
      <c r="D843" s="92" t="s">
        <v>27</v>
      </c>
      <c r="E843" s="92" t="s">
        <v>932</v>
      </c>
      <c r="F843" s="95">
        <v>67.594000000000008</v>
      </c>
      <c r="G843" s="93">
        <v>0</v>
      </c>
      <c r="H843" s="102">
        <f t="shared" si="13"/>
        <v>0</v>
      </c>
    </row>
    <row r="844" spans="1:8" s="89" customFormat="1" ht="24.75" customHeight="1" x14ac:dyDescent="0.25">
      <c r="A844" s="120">
        <v>45412</v>
      </c>
      <c r="B844" s="91" t="s">
        <v>1874</v>
      </c>
      <c r="C844" s="116" t="s">
        <v>13</v>
      </c>
      <c r="D844" s="92" t="s">
        <v>27</v>
      </c>
      <c r="E844" s="92" t="s">
        <v>932</v>
      </c>
      <c r="F844" s="95">
        <v>20.440000000000001</v>
      </c>
      <c r="G844" s="93">
        <v>0</v>
      </c>
      <c r="H844" s="102">
        <f t="shared" si="13"/>
        <v>0</v>
      </c>
    </row>
    <row r="845" spans="1:8" s="89" customFormat="1" ht="25.5" x14ac:dyDescent="0.25">
      <c r="A845" s="120">
        <v>45412</v>
      </c>
      <c r="B845" s="91" t="s">
        <v>1875</v>
      </c>
      <c r="C845" s="116" t="s">
        <v>1002</v>
      </c>
      <c r="D845" s="92" t="s">
        <v>27</v>
      </c>
      <c r="E845" s="92" t="s">
        <v>346</v>
      </c>
      <c r="F845" s="95">
        <v>1411.1499999999999</v>
      </c>
      <c r="G845" s="93">
        <v>3.5</v>
      </c>
      <c r="H845" s="102">
        <f t="shared" si="13"/>
        <v>4939.0249999999996</v>
      </c>
    </row>
    <row r="846" spans="1:8" s="89" customFormat="1" ht="25.5" x14ac:dyDescent="0.25">
      <c r="A846" s="120">
        <v>45412</v>
      </c>
      <c r="B846" s="91" t="s">
        <v>1876</v>
      </c>
      <c r="C846" s="116" t="s">
        <v>33</v>
      </c>
      <c r="D846" s="92" t="s">
        <v>27</v>
      </c>
      <c r="E846" s="92" t="s">
        <v>5</v>
      </c>
      <c r="F846" s="95">
        <v>1944.7360000000001</v>
      </c>
      <c r="G846" s="93">
        <v>0</v>
      </c>
      <c r="H846" s="102">
        <f t="shared" si="13"/>
        <v>0</v>
      </c>
    </row>
    <row r="847" spans="1:8" s="89" customFormat="1" ht="28.5" customHeight="1" x14ac:dyDescent="0.25">
      <c r="A847" s="120">
        <v>45412</v>
      </c>
      <c r="B847" s="91" t="s">
        <v>1877</v>
      </c>
      <c r="C847" s="116" t="s">
        <v>13</v>
      </c>
      <c r="D847" s="92" t="s">
        <v>27</v>
      </c>
      <c r="E847" s="92" t="s">
        <v>932</v>
      </c>
      <c r="F847" s="95">
        <v>103.42800000000001</v>
      </c>
      <c r="G847" s="93">
        <v>0</v>
      </c>
      <c r="H847" s="102">
        <f t="shared" si="13"/>
        <v>0</v>
      </c>
    </row>
    <row r="848" spans="1:8" s="89" customFormat="1" ht="25.5" x14ac:dyDescent="0.25">
      <c r="A848" s="120">
        <v>45412</v>
      </c>
      <c r="B848" s="91" t="s">
        <v>1878</v>
      </c>
      <c r="C848" s="116" t="s">
        <v>935</v>
      </c>
      <c r="D848" s="92" t="s">
        <v>27</v>
      </c>
      <c r="E848" s="92" t="s">
        <v>5</v>
      </c>
      <c r="F848" s="95">
        <v>371.6</v>
      </c>
      <c r="G848" s="93">
        <v>0</v>
      </c>
      <c r="H848" s="102">
        <f t="shared" si="13"/>
        <v>0</v>
      </c>
    </row>
    <row r="849" spans="1:8" s="89" customFormat="1" ht="15" x14ac:dyDescent="0.25">
      <c r="A849" s="120">
        <v>45412</v>
      </c>
      <c r="B849" s="91" t="s">
        <v>1879</v>
      </c>
      <c r="C849" s="116" t="s">
        <v>943</v>
      </c>
      <c r="D849" s="92" t="s">
        <v>27</v>
      </c>
      <c r="E849" s="92" t="s">
        <v>1880</v>
      </c>
      <c r="F849" s="95">
        <v>197.24</v>
      </c>
      <c r="G849" s="93">
        <v>3.5</v>
      </c>
      <c r="H849" s="102">
        <f t="shared" si="13"/>
        <v>690.34</v>
      </c>
    </row>
    <row r="850" spans="1:8" s="89" customFormat="1" ht="25.5" x14ac:dyDescent="0.25">
      <c r="A850" s="120">
        <v>45412</v>
      </c>
      <c r="B850" s="91" t="s">
        <v>1881</v>
      </c>
      <c r="C850" s="116" t="s">
        <v>963</v>
      </c>
      <c r="D850" s="92" t="s">
        <v>27</v>
      </c>
      <c r="E850" s="92" t="s">
        <v>964</v>
      </c>
      <c r="F850" s="95">
        <v>240.87</v>
      </c>
      <c r="G850" s="93">
        <v>3.5</v>
      </c>
      <c r="H850" s="102">
        <f t="shared" si="13"/>
        <v>843.04500000000007</v>
      </c>
    </row>
    <row r="851" spans="1:8" s="89" customFormat="1" ht="15" x14ac:dyDescent="0.25">
      <c r="A851" s="120">
        <v>45412</v>
      </c>
      <c r="B851" s="91" t="s">
        <v>1882</v>
      </c>
      <c r="C851" s="116" t="s">
        <v>14</v>
      </c>
      <c r="D851" s="92" t="s">
        <v>27</v>
      </c>
      <c r="E851" s="92" t="s">
        <v>327</v>
      </c>
      <c r="F851" s="95">
        <v>30.931000000000001</v>
      </c>
      <c r="G851" s="93">
        <v>3.5</v>
      </c>
      <c r="H851" s="102">
        <f t="shared" si="13"/>
        <v>108.2585</v>
      </c>
    </row>
    <row r="852" spans="1:8" s="89" customFormat="1" ht="15" x14ac:dyDescent="0.25">
      <c r="A852" s="120">
        <v>45412</v>
      </c>
      <c r="B852" s="91" t="s">
        <v>1883</v>
      </c>
      <c r="C852" s="116" t="s">
        <v>931</v>
      </c>
      <c r="D852" s="92" t="s">
        <v>27</v>
      </c>
      <c r="E852" s="92" t="s">
        <v>932</v>
      </c>
      <c r="F852" s="95">
        <v>55.97</v>
      </c>
      <c r="G852" s="93">
        <v>0</v>
      </c>
      <c r="H852" s="102">
        <f t="shared" si="13"/>
        <v>0</v>
      </c>
    </row>
    <row r="853" spans="1:8" s="89" customFormat="1" ht="25.5" x14ac:dyDescent="0.25">
      <c r="A853" s="120">
        <v>45412</v>
      </c>
      <c r="B853" s="91" t="s">
        <v>1884</v>
      </c>
      <c r="C853" s="116" t="s">
        <v>35</v>
      </c>
      <c r="D853" s="92" t="s">
        <v>27</v>
      </c>
      <c r="E853" s="92" t="s">
        <v>5</v>
      </c>
      <c r="F853" s="95">
        <v>390.904</v>
      </c>
      <c r="G853" s="93">
        <v>0</v>
      </c>
      <c r="H853" s="102">
        <f t="shared" si="13"/>
        <v>0</v>
      </c>
    </row>
    <row r="854" spans="1:8" s="89" customFormat="1" ht="25.5" x14ac:dyDescent="0.25">
      <c r="A854" s="120">
        <v>45412</v>
      </c>
      <c r="B854" s="91" t="s">
        <v>1885</v>
      </c>
      <c r="C854" s="116" t="s">
        <v>35</v>
      </c>
      <c r="D854" s="92" t="s">
        <v>27</v>
      </c>
      <c r="E854" s="92" t="s">
        <v>5</v>
      </c>
      <c r="F854" s="95">
        <v>114.843</v>
      </c>
      <c r="G854" s="93">
        <v>0</v>
      </c>
      <c r="H854" s="102">
        <f t="shared" si="13"/>
        <v>0</v>
      </c>
    </row>
    <row r="855" spans="1:8" s="89" customFormat="1" ht="15" x14ac:dyDescent="0.25">
      <c r="A855" s="120">
        <v>45412</v>
      </c>
      <c r="B855" s="91" t="s">
        <v>1886</v>
      </c>
      <c r="C855" s="116" t="s">
        <v>8</v>
      </c>
      <c r="D855" s="92" t="s">
        <v>27</v>
      </c>
      <c r="E855" s="92" t="s">
        <v>5</v>
      </c>
      <c r="F855" s="95">
        <v>26</v>
      </c>
      <c r="G855" s="93">
        <v>0</v>
      </c>
      <c r="H855" s="102">
        <f t="shared" si="13"/>
        <v>0</v>
      </c>
    </row>
    <row r="856" spans="1:8" s="89" customFormat="1" ht="25.5" x14ac:dyDescent="0.25">
      <c r="A856" s="120">
        <v>45412</v>
      </c>
      <c r="B856" s="91" t="s">
        <v>1887</v>
      </c>
      <c r="C856" s="116" t="s">
        <v>11</v>
      </c>
      <c r="D856" s="92" t="s">
        <v>27</v>
      </c>
      <c r="E856" s="92" t="s">
        <v>932</v>
      </c>
      <c r="F856" s="95">
        <v>77.793999999999997</v>
      </c>
      <c r="G856" s="93">
        <v>0</v>
      </c>
      <c r="H856" s="102">
        <f t="shared" si="13"/>
        <v>0</v>
      </c>
    </row>
    <row r="857" spans="1:8" s="89" customFormat="1" ht="15" x14ac:dyDescent="0.25">
      <c r="A857" s="120">
        <v>45412</v>
      </c>
      <c r="B857" s="91" t="s">
        <v>1888</v>
      </c>
      <c r="C857" s="116" t="s">
        <v>41</v>
      </c>
      <c r="D857" s="92" t="s">
        <v>27</v>
      </c>
      <c r="E857" s="92" t="s">
        <v>5</v>
      </c>
      <c r="F857" s="95">
        <v>300.95599999999996</v>
      </c>
      <c r="G857" s="93">
        <v>0</v>
      </c>
      <c r="H857" s="102">
        <f t="shared" si="13"/>
        <v>0</v>
      </c>
    </row>
    <row r="858" spans="1:8" s="89" customFormat="1" ht="15" x14ac:dyDescent="0.25">
      <c r="A858" s="120">
        <v>45412</v>
      </c>
      <c r="B858" s="91" t="s">
        <v>1889</v>
      </c>
      <c r="C858" s="116" t="s">
        <v>306</v>
      </c>
      <c r="D858" s="92" t="s">
        <v>27</v>
      </c>
      <c r="E858" s="92" t="s">
        <v>326</v>
      </c>
      <c r="F858" s="95">
        <v>29.432000000000002</v>
      </c>
      <c r="G858" s="93">
        <v>3.5</v>
      </c>
      <c r="H858" s="102">
        <f t="shared" si="13"/>
        <v>103.012</v>
      </c>
    </row>
    <row r="859" spans="1:8" s="89" customFormat="1" ht="15" x14ac:dyDescent="0.25">
      <c r="A859" s="120">
        <v>45412</v>
      </c>
      <c r="B859" s="91" t="s">
        <v>1890</v>
      </c>
      <c r="C859" s="116" t="s">
        <v>24</v>
      </c>
      <c r="D859" s="92" t="s">
        <v>27</v>
      </c>
      <c r="E859" s="92" t="s">
        <v>351</v>
      </c>
      <c r="F859" s="95">
        <v>5.92</v>
      </c>
      <c r="G859" s="93">
        <v>3.5</v>
      </c>
      <c r="H859" s="102">
        <f t="shared" si="13"/>
        <v>20.72</v>
      </c>
    </row>
    <row r="860" spans="1:8" s="89" customFormat="1" ht="25.5" x14ac:dyDescent="0.25">
      <c r="A860" s="120">
        <v>45412</v>
      </c>
      <c r="B860" s="91" t="s">
        <v>1891</v>
      </c>
      <c r="C860" s="116" t="s">
        <v>1943</v>
      </c>
      <c r="D860" s="92" t="s">
        <v>27</v>
      </c>
      <c r="E860" s="92" t="s">
        <v>349</v>
      </c>
      <c r="F860" s="95">
        <v>61.554000000000002</v>
      </c>
      <c r="G860" s="93">
        <v>3.5</v>
      </c>
      <c r="H860" s="102">
        <f t="shared" si="13"/>
        <v>215.43900000000002</v>
      </c>
    </row>
    <row r="861" spans="1:8" s="89" customFormat="1" ht="25.5" x14ac:dyDescent="0.25">
      <c r="A861" s="120">
        <v>45412</v>
      </c>
      <c r="B861" s="91" t="s">
        <v>1892</v>
      </c>
      <c r="C861" s="116" t="s">
        <v>365</v>
      </c>
      <c r="D861" s="92" t="s">
        <v>27</v>
      </c>
      <c r="E861" s="92" t="s">
        <v>1947</v>
      </c>
      <c r="F861" s="95">
        <v>535.07400000000007</v>
      </c>
      <c r="G861" s="93">
        <v>3.5</v>
      </c>
      <c r="H861" s="102">
        <f t="shared" si="13"/>
        <v>1872.7590000000002</v>
      </c>
    </row>
    <row r="862" spans="1:8" s="89" customFormat="1" ht="15" x14ac:dyDescent="0.25">
      <c r="A862" s="120">
        <v>45412</v>
      </c>
      <c r="B862" s="91" t="s">
        <v>1893</v>
      </c>
      <c r="C862" s="116" t="s">
        <v>950</v>
      </c>
      <c r="D862" s="92" t="s">
        <v>27</v>
      </c>
      <c r="E862" s="92" t="s">
        <v>951</v>
      </c>
      <c r="F862" s="95">
        <v>1078.4920000000002</v>
      </c>
      <c r="G862" s="93">
        <v>3.5</v>
      </c>
      <c r="H862" s="102">
        <f t="shared" si="13"/>
        <v>3774.7220000000007</v>
      </c>
    </row>
    <row r="863" spans="1:8" s="89" customFormat="1" ht="15" x14ac:dyDescent="0.25">
      <c r="A863" s="120">
        <v>45412</v>
      </c>
      <c r="B863" s="91" t="s">
        <v>1894</v>
      </c>
      <c r="C863" s="116" t="s">
        <v>977</v>
      </c>
      <c r="D863" s="92" t="s">
        <v>27</v>
      </c>
      <c r="E863" s="92" t="s">
        <v>331</v>
      </c>
      <c r="F863" s="95">
        <v>170.334</v>
      </c>
      <c r="G863" s="93">
        <v>3.5</v>
      </c>
      <c r="H863" s="102">
        <f t="shared" si="13"/>
        <v>596.16899999999998</v>
      </c>
    </row>
    <row r="864" spans="1:8" s="89" customFormat="1" ht="25.5" x14ac:dyDescent="0.25">
      <c r="A864" s="120">
        <v>45412</v>
      </c>
      <c r="B864" s="91" t="s">
        <v>1895</v>
      </c>
      <c r="C864" s="116" t="s">
        <v>939</v>
      </c>
      <c r="D864" s="92" t="s">
        <v>27</v>
      </c>
      <c r="E864" s="92" t="s">
        <v>506</v>
      </c>
      <c r="F864" s="95">
        <v>622.61899999999991</v>
      </c>
      <c r="G864" s="93">
        <v>3.5</v>
      </c>
      <c r="H864" s="102">
        <f t="shared" si="13"/>
        <v>2179.1664999999998</v>
      </c>
    </row>
    <row r="865" spans="1:8" s="89" customFormat="1" ht="15" x14ac:dyDescent="0.25">
      <c r="A865" s="120">
        <v>45412</v>
      </c>
      <c r="B865" s="91" t="s">
        <v>1896</v>
      </c>
      <c r="C865" s="116" t="s">
        <v>960</v>
      </c>
      <c r="D865" s="92" t="s">
        <v>27</v>
      </c>
      <c r="E865" s="92" t="s">
        <v>880</v>
      </c>
      <c r="F865" s="95">
        <v>448.89000000000004</v>
      </c>
      <c r="G865" s="93">
        <v>3.5</v>
      </c>
      <c r="H865" s="102">
        <f t="shared" si="13"/>
        <v>1571.1150000000002</v>
      </c>
    </row>
    <row r="866" spans="1:8" s="89" customFormat="1" ht="25.5" x14ac:dyDescent="0.25">
      <c r="A866" s="120">
        <v>45412</v>
      </c>
      <c r="B866" s="91" t="s">
        <v>1897</v>
      </c>
      <c r="C866" s="116" t="s">
        <v>16</v>
      </c>
      <c r="D866" s="92" t="s">
        <v>27</v>
      </c>
      <c r="E866" s="92" t="s">
        <v>330</v>
      </c>
      <c r="F866" s="95">
        <v>684.33999999999992</v>
      </c>
      <c r="G866" s="93">
        <v>3.5</v>
      </c>
      <c r="H866" s="102">
        <f t="shared" si="13"/>
        <v>2395.1899999999996</v>
      </c>
    </row>
    <row r="867" spans="1:8" s="89" customFormat="1" ht="15" x14ac:dyDescent="0.25">
      <c r="A867" s="120">
        <v>45412</v>
      </c>
      <c r="B867" s="91" t="s">
        <v>1898</v>
      </c>
      <c r="C867" s="116" t="s">
        <v>929</v>
      </c>
      <c r="D867" s="92" t="s">
        <v>27</v>
      </c>
      <c r="E867" s="92" t="s">
        <v>930</v>
      </c>
      <c r="F867" s="95">
        <v>112.46</v>
      </c>
      <c r="G867" s="93">
        <v>3.5</v>
      </c>
      <c r="H867" s="102">
        <f t="shared" si="13"/>
        <v>393.60999999999996</v>
      </c>
    </row>
    <row r="868" spans="1:8" s="89" customFormat="1" ht="25.5" x14ac:dyDescent="0.25">
      <c r="A868" s="120">
        <v>45412</v>
      </c>
      <c r="B868" s="91" t="s">
        <v>1899</v>
      </c>
      <c r="C868" s="116" t="s">
        <v>34</v>
      </c>
      <c r="D868" s="92" t="s">
        <v>27</v>
      </c>
      <c r="E868" s="92" t="s">
        <v>336</v>
      </c>
      <c r="F868" s="95">
        <v>300.99899999999997</v>
      </c>
      <c r="G868" s="93">
        <v>3.5</v>
      </c>
      <c r="H868" s="102">
        <f t="shared" si="13"/>
        <v>1053.4965</v>
      </c>
    </row>
    <row r="869" spans="1:8" s="89" customFormat="1" ht="15" x14ac:dyDescent="0.25">
      <c r="A869" s="120">
        <v>45412</v>
      </c>
      <c r="B869" s="91" t="s">
        <v>1900</v>
      </c>
      <c r="C869" s="116" t="s">
        <v>313</v>
      </c>
      <c r="D869" s="92" t="s">
        <v>27</v>
      </c>
      <c r="E869" s="92" t="s">
        <v>326</v>
      </c>
      <c r="F869" s="95">
        <v>2337.39</v>
      </c>
      <c r="G869" s="93">
        <v>3.5</v>
      </c>
      <c r="H869" s="102">
        <f t="shared" si="13"/>
        <v>8180.8649999999998</v>
      </c>
    </row>
    <row r="870" spans="1:8" s="89" customFormat="1" ht="15" x14ac:dyDescent="0.25">
      <c r="A870" s="120">
        <v>45412</v>
      </c>
      <c r="B870" s="91" t="s">
        <v>1901</v>
      </c>
      <c r="C870" s="116" t="s">
        <v>8</v>
      </c>
      <c r="D870" s="92" t="s">
        <v>27</v>
      </c>
      <c r="E870" s="92" t="s">
        <v>5</v>
      </c>
      <c r="F870" s="95">
        <v>95.52600000000001</v>
      </c>
      <c r="G870" s="93">
        <v>0</v>
      </c>
      <c r="H870" s="102">
        <f t="shared" si="13"/>
        <v>0</v>
      </c>
    </row>
    <row r="871" spans="1:8" s="89" customFormat="1" ht="15" x14ac:dyDescent="0.25">
      <c r="A871" s="120">
        <v>45412</v>
      </c>
      <c r="B871" s="91" t="s">
        <v>1902</v>
      </c>
      <c r="C871" s="116" t="s">
        <v>966</v>
      </c>
      <c r="D871" s="92" t="s">
        <v>27</v>
      </c>
      <c r="E871" s="92" t="s">
        <v>337</v>
      </c>
      <c r="F871" s="95">
        <v>1894.23</v>
      </c>
      <c r="G871" s="93">
        <v>3.5</v>
      </c>
      <c r="H871" s="102">
        <f t="shared" si="13"/>
        <v>6629.8050000000003</v>
      </c>
    </row>
    <row r="872" spans="1:8" s="89" customFormat="1" ht="28.5" customHeight="1" x14ac:dyDescent="0.25">
      <c r="A872" s="120">
        <v>45412</v>
      </c>
      <c r="B872" s="91" t="s">
        <v>1903</v>
      </c>
      <c r="C872" s="116" t="s">
        <v>13</v>
      </c>
      <c r="D872" s="92" t="s">
        <v>27</v>
      </c>
      <c r="E872" s="92" t="s">
        <v>1904</v>
      </c>
      <c r="F872" s="95">
        <v>481.74</v>
      </c>
      <c r="G872" s="93">
        <v>3.5</v>
      </c>
      <c r="H872" s="102">
        <f t="shared" si="13"/>
        <v>1686.0900000000001</v>
      </c>
    </row>
    <row r="873" spans="1:8" s="89" customFormat="1" ht="27.75" customHeight="1" x14ac:dyDescent="0.25">
      <c r="A873" s="120">
        <v>45412</v>
      </c>
      <c r="B873" s="91" t="s">
        <v>1905</v>
      </c>
      <c r="C873" s="116" t="s">
        <v>13</v>
      </c>
      <c r="D873" s="92" t="s">
        <v>27</v>
      </c>
      <c r="E873" s="92" t="s">
        <v>473</v>
      </c>
      <c r="F873" s="95">
        <v>53.12</v>
      </c>
      <c r="G873" s="93">
        <v>3.5</v>
      </c>
      <c r="H873" s="102">
        <f t="shared" si="13"/>
        <v>185.92</v>
      </c>
    </row>
    <row r="874" spans="1:8" s="89" customFormat="1" ht="15" x14ac:dyDescent="0.25">
      <c r="A874" s="120">
        <v>45412</v>
      </c>
      <c r="B874" s="91" t="s">
        <v>1906</v>
      </c>
      <c r="C874" s="116" t="s">
        <v>1272</v>
      </c>
      <c r="D874" s="92" t="s">
        <v>27</v>
      </c>
      <c r="E874" s="92" t="s">
        <v>689</v>
      </c>
      <c r="F874" s="95">
        <v>22.38</v>
      </c>
      <c r="G874" s="93">
        <v>3.5</v>
      </c>
      <c r="H874" s="102">
        <f t="shared" si="13"/>
        <v>78.33</v>
      </c>
    </row>
    <row r="875" spans="1:8" s="89" customFormat="1" ht="15" x14ac:dyDescent="0.25">
      <c r="A875" s="120">
        <v>45412</v>
      </c>
      <c r="B875" s="91" t="s">
        <v>1907</v>
      </c>
      <c r="C875" s="116" t="s">
        <v>1272</v>
      </c>
      <c r="D875" s="92" t="s">
        <v>27</v>
      </c>
      <c r="E875" s="92" t="s">
        <v>689</v>
      </c>
      <c r="F875" s="95">
        <v>924.91000000000008</v>
      </c>
      <c r="G875" s="93">
        <v>3.5</v>
      </c>
      <c r="H875" s="102">
        <f t="shared" si="13"/>
        <v>3237.1850000000004</v>
      </c>
    </row>
    <row r="876" spans="1:8" s="89" customFormat="1" ht="25.5" x14ac:dyDescent="0.25">
      <c r="A876" s="120">
        <v>45412</v>
      </c>
      <c r="B876" s="91" t="s">
        <v>1908</v>
      </c>
      <c r="C876" s="116" t="s">
        <v>314</v>
      </c>
      <c r="D876" s="92" t="s">
        <v>27</v>
      </c>
      <c r="E876" s="92" t="s">
        <v>339</v>
      </c>
      <c r="F876" s="95">
        <v>382.46999999999997</v>
      </c>
      <c r="G876" s="93">
        <v>3.5</v>
      </c>
      <c r="H876" s="102">
        <f t="shared" si="13"/>
        <v>1338.645</v>
      </c>
    </row>
    <row r="877" spans="1:8" s="89" customFormat="1" ht="15" x14ac:dyDescent="0.25">
      <c r="A877" s="120">
        <v>45412</v>
      </c>
      <c r="B877" s="91" t="s">
        <v>1909</v>
      </c>
      <c r="C877" s="116" t="s">
        <v>10</v>
      </c>
      <c r="D877" s="92" t="s">
        <v>27</v>
      </c>
      <c r="E877" s="92" t="s">
        <v>325</v>
      </c>
      <c r="F877" s="95">
        <v>117.23</v>
      </c>
      <c r="G877" s="93">
        <v>3.5</v>
      </c>
      <c r="H877" s="102">
        <f t="shared" si="13"/>
        <v>410.30500000000001</v>
      </c>
    </row>
    <row r="878" spans="1:8" s="89" customFormat="1" ht="15" x14ac:dyDescent="0.25">
      <c r="A878" s="120">
        <v>45412</v>
      </c>
      <c r="B878" s="91" t="s">
        <v>1910</v>
      </c>
      <c r="C878" s="116" t="s">
        <v>41</v>
      </c>
      <c r="D878" s="92" t="s">
        <v>27</v>
      </c>
      <c r="E878" s="92" t="s">
        <v>5</v>
      </c>
      <c r="F878" s="95">
        <v>267.83000000000004</v>
      </c>
      <c r="G878" s="93">
        <v>0</v>
      </c>
      <c r="H878" s="102">
        <f t="shared" si="13"/>
        <v>0</v>
      </c>
    </row>
    <row r="879" spans="1:8" s="89" customFormat="1" ht="15" x14ac:dyDescent="0.25">
      <c r="A879" s="120">
        <v>45412</v>
      </c>
      <c r="B879" s="91" t="s">
        <v>1911</v>
      </c>
      <c r="C879" s="116" t="s">
        <v>986</v>
      </c>
      <c r="D879" s="92" t="s">
        <v>27</v>
      </c>
      <c r="E879" s="92" t="s">
        <v>987</v>
      </c>
      <c r="F879" s="95">
        <v>5.96</v>
      </c>
      <c r="G879" s="93">
        <v>3.5</v>
      </c>
      <c r="H879" s="102">
        <f t="shared" si="13"/>
        <v>20.86</v>
      </c>
    </row>
    <row r="880" spans="1:8" s="89" customFormat="1" ht="15" x14ac:dyDescent="0.25">
      <c r="A880" s="120">
        <v>45412</v>
      </c>
      <c r="B880" s="91" t="s">
        <v>1912</v>
      </c>
      <c r="C880" s="116" t="s">
        <v>931</v>
      </c>
      <c r="D880" s="92" t="s">
        <v>27</v>
      </c>
      <c r="E880" s="92" t="s">
        <v>932</v>
      </c>
      <c r="F880" s="95">
        <v>84</v>
      </c>
      <c r="G880" s="93">
        <v>0</v>
      </c>
      <c r="H880" s="102">
        <f t="shared" si="13"/>
        <v>0</v>
      </c>
    </row>
    <row r="881" spans="1:8" s="89" customFormat="1" ht="25.5" x14ac:dyDescent="0.25">
      <c r="A881" s="120">
        <v>45412</v>
      </c>
      <c r="B881" s="91" t="s">
        <v>1913</v>
      </c>
      <c r="C881" s="116" t="s">
        <v>946</v>
      </c>
      <c r="D881" s="92" t="s">
        <v>27</v>
      </c>
      <c r="E881" s="92" t="s">
        <v>5</v>
      </c>
      <c r="F881" s="95">
        <v>91.096999999999994</v>
      </c>
      <c r="G881" s="93">
        <v>0</v>
      </c>
      <c r="H881" s="102">
        <f t="shared" si="13"/>
        <v>0</v>
      </c>
    </row>
    <row r="882" spans="1:8" s="89" customFormat="1" ht="25.5" x14ac:dyDescent="0.25">
      <c r="A882" s="120">
        <v>45412</v>
      </c>
      <c r="B882" s="91" t="s">
        <v>1914</v>
      </c>
      <c r="C882" s="116" t="s">
        <v>965</v>
      </c>
      <c r="D882" s="92" t="s">
        <v>27</v>
      </c>
      <c r="E882" s="92" t="s">
        <v>334</v>
      </c>
      <c r="F882" s="95">
        <v>173.51600000000002</v>
      </c>
      <c r="G882" s="93">
        <v>3.5</v>
      </c>
      <c r="H882" s="102">
        <f t="shared" si="13"/>
        <v>607.30600000000004</v>
      </c>
    </row>
    <row r="883" spans="1:8" s="89" customFormat="1" ht="15" x14ac:dyDescent="0.25">
      <c r="A883" s="120">
        <v>45412</v>
      </c>
      <c r="B883" s="91" t="s">
        <v>1915</v>
      </c>
      <c r="C883" s="116" t="s">
        <v>316</v>
      </c>
      <c r="D883" s="92" t="s">
        <v>27</v>
      </c>
      <c r="E883" s="92" t="s">
        <v>337</v>
      </c>
      <c r="F883" s="95">
        <v>766.00399999999991</v>
      </c>
      <c r="G883" s="93">
        <v>3.5</v>
      </c>
      <c r="H883" s="102">
        <f t="shared" si="13"/>
        <v>2681.0139999999997</v>
      </c>
    </row>
    <row r="884" spans="1:8" s="89" customFormat="1" ht="15" x14ac:dyDescent="0.25">
      <c r="A884" s="120">
        <v>45412</v>
      </c>
      <c r="B884" s="91" t="s">
        <v>1916</v>
      </c>
      <c r="C884" s="116" t="s">
        <v>358</v>
      </c>
      <c r="D884" s="92" t="s">
        <v>27</v>
      </c>
      <c r="E884" s="92" t="s">
        <v>349</v>
      </c>
      <c r="F884" s="95">
        <v>214.12800000000001</v>
      </c>
      <c r="G884" s="93">
        <v>3.5</v>
      </c>
      <c r="H884" s="102">
        <f t="shared" si="13"/>
        <v>749.44800000000009</v>
      </c>
    </row>
    <row r="885" spans="1:8" s="89" customFormat="1" ht="25.5" x14ac:dyDescent="0.25">
      <c r="A885" s="120">
        <v>45412</v>
      </c>
      <c r="B885" s="91" t="s">
        <v>1917</v>
      </c>
      <c r="C885" s="116" t="s">
        <v>365</v>
      </c>
      <c r="D885" s="92" t="s">
        <v>27</v>
      </c>
      <c r="E885" s="92" t="s">
        <v>1947</v>
      </c>
      <c r="F885" s="95">
        <v>127.2</v>
      </c>
      <c r="G885" s="93">
        <v>3.5</v>
      </c>
      <c r="H885" s="102">
        <f t="shared" si="13"/>
        <v>445.2</v>
      </c>
    </row>
    <row r="886" spans="1:8" s="89" customFormat="1" ht="25.5" x14ac:dyDescent="0.25">
      <c r="A886" s="120">
        <v>45412</v>
      </c>
      <c r="B886" s="91" t="s">
        <v>1918</v>
      </c>
      <c r="C886" s="116" t="s">
        <v>1002</v>
      </c>
      <c r="D886" s="92" t="s">
        <v>27</v>
      </c>
      <c r="E886" s="92" t="s">
        <v>346</v>
      </c>
      <c r="F886" s="95">
        <v>643.1</v>
      </c>
      <c r="G886" s="93">
        <v>3.5</v>
      </c>
      <c r="H886" s="102">
        <f t="shared" si="13"/>
        <v>2250.85</v>
      </c>
    </row>
    <row r="887" spans="1:8" s="89" customFormat="1" ht="25.5" x14ac:dyDescent="0.25">
      <c r="A887" s="120">
        <v>45412</v>
      </c>
      <c r="B887" s="91" t="s">
        <v>1919</v>
      </c>
      <c r="C887" s="116" t="s">
        <v>28</v>
      </c>
      <c r="D887" s="92" t="s">
        <v>27</v>
      </c>
      <c r="E887" s="92" t="s">
        <v>342</v>
      </c>
      <c r="F887" s="95">
        <v>374.41399999999993</v>
      </c>
      <c r="G887" s="93">
        <v>3.5</v>
      </c>
      <c r="H887" s="102">
        <f t="shared" si="13"/>
        <v>1310.4489999999998</v>
      </c>
    </row>
    <row r="888" spans="1:8" s="89" customFormat="1" ht="15" x14ac:dyDescent="0.25">
      <c r="A888" s="120">
        <v>45412</v>
      </c>
      <c r="B888" s="91" t="s">
        <v>1920</v>
      </c>
      <c r="C888" s="116" t="s">
        <v>305</v>
      </c>
      <c r="D888" s="92" t="s">
        <v>27</v>
      </c>
      <c r="E888" s="92" t="s">
        <v>337</v>
      </c>
      <c r="F888" s="95">
        <v>101.00099999999998</v>
      </c>
      <c r="G888" s="93">
        <v>3.5</v>
      </c>
      <c r="H888" s="102">
        <f t="shared" si="13"/>
        <v>353.50349999999992</v>
      </c>
    </row>
    <row r="889" spans="1:8" s="89" customFormat="1" ht="15" x14ac:dyDescent="0.25">
      <c r="A889" s="120">
        <v>45412</v>
      </c>
      <c r="B889" s="91" t="s">
        <v>1921</v>
      </c>
      <c r="C889" s="116" t="s">
        <v>17</v>
      </c>
      <c r="D889" s="92" t="s">
        <v>27</v>
      </c>
      <c r="E889" s="92" t="s">
        <v>337</v>
      </c>
      <c r="F889" s="95">
        <v>205.42000000000002</v>
      </c>
      <c r="G889" s="93">
        <v>3.5</v>
      </c>
      <c r="H889" s="102">
        <f t="shared" si="13"/>
        <v>718.97</v>
      </c>
    </row>
    <row r="890" spans="1:8" s="89" customFormat="1" ht="15" x14ac:dyDescent="0.25">
      <c r="A890" s="120">
        <v>45412</v>
      </c>
      <c r="B890" s="91" t="s">
        <v>1922</v>
      </c>
      <c r="C890" s="116" t="s">
        <v>308</v>
      </c>
      <c r="D890" s="92" t="s">
        <v>27</v>
      </c>
      <c r="E890" s="92" t="s">
        <v>331</v>
      </c>
      <c r="F890" s="95">
        <v>365.13</v>
      </c>
      <c r="G890" s="93">
        <v>3.5</v>
      </c>
      <c r="H890" s="102">
        <f t="shared" si="13"/>
        <v>1277.9549999999999</v>
      </c>
    </row>
    <row r="891" spans="1:8" s="89" customFormat="1" ht="15" x14ac:dyDescent="0.25">
      <c r="A891" s="120">
        <v>45412</v>
      </c>
      <c r="B891" s="91" t="s">
        <v>1923</v>
      </c>
      <c r="C891" s="116" t="s">
        <v>998</v>
      </c>
      <c r="D891" s="92" t="s">
        <v>27</v>
      </c>
      <c r="E891" s="92" t="s">
        <v>999</v>
      </c>
      <c r="F891" s="95">
        <v>394.01300000000003</v>
      </c>
      <c r="G891" s="93">
        <v>3.5</v>
      </c>
      <c r="H891" s="102">
        <f t="shared" si="13"/>
        <v>1379.0455000000002</v>
      </c>
    </row>
    <row r="892" spans="1:8" s="89" customFormat="1" ht="15" x14ac:dyDescent="0.25">
      <c r="A892" s="120">
        <v>45412</v>
      </c>
      <c r="B892" s="91" t="s">
        <v>1924</v>
      </c>
      <c r="C892" s="116" t="s">
        <v>320</v>
      </c>
      <c r="D892" s="92" t="s">
        <v>27</v>
      </c>
      <c r="E892" s="92" t="s">
        <v>332</v>
      </c>
      <c r="F892" s="95">
        <v>182.47300000000001</v>
      </c>
      <c r="G892" s="93">
        <v>3.5</v>
      </c>
      <c r="H892" s="102">
        <f t="shared" si="13"/>
        <v>638.65550000000007</v>
      </c>
    </row>
    <row r="893" spans="1:8" s="89" customFormat="1" ht="25.5" x14ac:dyDescent="0.25">
      <c r="A893" s="120">
        <v>45412</v>
      </c>
      <c r="B893" s="91" t="s">
        <v>1925</v>
      </c>
      <c r="C893" s="116" t="s">
        <v>304</v>
      </c>
      <c r="D893" s="92" t="s">
        <v>27</v>
      </c>
      <c r="E893" s="92" t="s">
        <v>357</v>
      </c>
      <c r="F893" s="95">
        <v>17.04</v>
      </c>
      <c r="G893" s="93">
        <v>3.5</v>
      </c>
      <c r="H893" s="102">
        <f t="shared" si="13"/>
        <v>59.64</v>
      </c>
    </row>
    <row r="894" spans="1:8" s="89" customFormat="1" ht="15" x14ac:dyDescent="0.25">
      <c r="A894" s="120">
        <v>45412</v>
      </c>
      <c r="B894" s="91" t="s">
        <v>1926</v>
      </c>
      <c r="C894" s="116" t="s">
        <v>1927</v>
      </c>
      <c r="D894" s="92" t="s">
        <v>27</v>
      </c>
      <c r="E894" s="92" t="s">
        <v>932</v>
      </c>
      <c r="F894" s="95">
        <v>867.64399999999978</v>
      </c>
      <c r="G894" s="93">
        <v>0</v>
      </c>
      <c r="H894" s="102">
        <f t="shared" si="13"/>
        <v>0</v>
      </c>
    </row>
    <row r="895" spans="1:8" s="89" customFormat="1" ht="25.5" x14ac:dyDescent="0.25">
      <c r="A895" s="120">
        <v>45412</v>
      </c>
      <c r="B895" s="91" t="s">
        <v>1928</v>
      </c>
      <c r="C895" s="116" t="s">
        <v>20</v>
      </c>
      <c r="D895" s="92" t="s">
        <v>27</v>
      </c>
      <c r="E895" s="92" t="s">
        <v>473</v>
      </c>
      <c r="F895" s="95">
        <v>465.42000000000007</v>
      </c>
      <c r="G895" s="93">
        <v>3.5</v>
      </c>
      <c r="H895" s="102">
        <f t="shared" si="13"/>
        <v>1628.9700000000003</v>
      </c>
    </row>
    <row r="896" spans="1:8" s="89" customFormat="1" ht="25.5" x14ac:dyDescent="0.25">
      <c r="A896" s="120">
        <v>45412</v>
      </c>
      <c r="B896" s="91" t="s">
        <v>1929</v>
      </c>
      <c r="C896" s="116" t="s">
        <v>20</v>
      </c>
      <c r="D896" s="92" t="s">
        <v>27</v>
      </c>
      <c r="E896" s="92" t="s">
        <v>473</v>
      </c>
      <c r="F896" s="95">
        <f>14.91-0.651</f>
        <v>14.259</v>
      </c>
      <c r="G896" s="93">
        <v>3.5</v>
      </c>
      <c r="H896" s="102">
        <f t="shared" si="13"/>
        <v>49.906500000000001</v>
      </c>
    </row>
    <row r="897" spans="1:8" s="89" customFormat="1" ht="15" x14ac:dyDescent="0.25">
      <c r="A897" s="120">
        <v>45412</v>
      </c>
      <c r="B897" s="91" t="s">
        <v>1930</v>
      </c>
      <c r="C897" s="116" t="s">
        <v>942</v>
      </c>
      <c r="D897" s="92" t="s">
        <v>27</v>
      </c>
      <c r="E897" s="92" t="s">
        <v>1221</v>
      </c>
      <c r="F897" s="95">
        <v>282.67100000000005</v>
      </c>
      <c r="G897" s="93">
        <v>3.5</v>
      </c>
      <c r="H897" s="102">
        <f t="shared" si="13"/>
        <v>989.34850000000017</v>
      </c>
    </row>
    <row r="898" spans="1:8" s="89" customFormat="1" ht="25.5" x14ac:dyDescent="0.25">
      <c r="A898" s="120">
        <v>45412</v>
      </c>
      <c r="B898" s="91" t="s">
        <v>1931</v>
      </c>
      <c r="C898" s="116" t="s">
        <v>11</v>
      </c>
      <c r="D898" s="92" t="s">
        <v>27</v>
      </c>
      <c r="E898" s="92" t="s">
        <v>932</v>
      </c>
      <c r="F898" s="95">
        <v>6.36</v>
      </c>
      <c r="G898" s="93">
        <v>0</v>
      </c>
      <c r="H898" s="102">
        <f t="shared" si="13"/>
        <v>0</v>
      </c>
    </row>
    <row r="899" spans="1:8" s="89" customFormat="1" ht="25.5" x14ac:dyDescent="0.25">
      <c r="A899" s="120">
        <v>45412</v>
      </c>
      <c r="B899" s="91" t="s">
        <v>1932</v>
      </c>
      <c r="C899" s="116" t="s">
        <v>33</v>
      </c>
      <c r="D899" s="92" t="s">
        <v>27</v>
      </c>
      <c r="E899" s="92" t="s">
        <v>5</v>
      </c>
      <c r="F899" s="95">
        <v>963.48</v>
      </c>
      <c r="G899" s="93">
        <v>0</v>
      </c>
      <c r="H899" s="102">
        <f t="shared" si="13"/>
        <v>0</v>
      </c>
    </row>
    <row r="900" spans="1:8" s="89" customFormat="1" ht="25.5" x14ac:dyDescent="0.25">
      <c r="A900" s="120">
        <v>45412</v>
      </c>
      <c r="B900" s="91" t="s">
        <v>1933</v>
      </c>
      <c r="C900" s="116" t="s">
        <v>11</v>
      </c>
      <c r="D900" s="92" t="s">
        <v>27</v>
      </c>
      <c r="E900" s="92" t="s">
        <v>932</v>
      </c>
      <c r="F900" s="95">
        <v>8.52</v>
      </c>
      <c r="G900" s="93">
        <v>0</v>
      </c>
      <c r="H900" s="102">
        <f t="shared" si="13"/>
        <v>0</v>
      </c>
    </row>
    <row r="901" spans="1:8" s="89" customFormat="1" ht="15" x14ac:dyDescent="0.25">
      <c r="A901" s="120">
        <v>45412</v>
      </c>
      <c r="B901" s="91" t="s">
        <v>1934</v>
      </c>
      <c r="C901" s="116" t="s">
        <v>950</v>
      </c>
      <c r="D901" s="92" t="s">
        <v>27</v>
      </c>
      <c r="E901" s="92" t="s">
        <v>951</v>
      </c>
      <c r="F901" s="95">
        <v>26</v>
      </c>
      <c r="G901" s="93">
        <v>3.5</v>
      </c>
      <c r="H901" s="102">
        <f t="shared" si="13"/>
        <v>91</v>
      </c>
    </row>
    <row r="902" spans="1:8" s="89" customFormat="1" ht="15" x14ac:dyDescent="0.25">
      <c r="A902" s="120">
        <v>45412</v>
      </c>
      <c r="B902" s="91" t="s">
        <v>1935</v>
      </c>
      <c r="C902" s="116" t="s">
        <v>1927</v>
      </c>
      <c r="D902" s="92" t="s">
        <v>27</v>
      </c>
      <c r="E902" s="92" t="s">
        <v>932</v>
      </c>
      <c r="F902" s="95">
        <v>750</v>
      </c>
      <c r="G902" s="93">
        <v>0</v>
      </c>
      <c r="H902" s="102">
        <f t="shared" si="13"/>
        <v>0</v>
      </c>
    </row>
    <row r="903" spans="1:8" s="89" customFormat="1" ht="15" x14ac:dyDescent="0.25">
      <c r="A903" s="120">
        <v>45412</v>
      </c>
      <c r="B903" s="91" t="s">
        <v>1936</v>
      </c>
      <c r="C903" s="116" t="s">
        <v>934</v>
      </c>
      <c r="D903" s="92" t="s">
        <v>27</v>
      </c>
      <c r="E903" s="92" t="s">
        <v>5</v>
      </c>
      <c r="F903" s="95">
        <v>428.59800000000001</v>
      </c>
      <c r="G903" s="93">
        <v>0</v>
      </c>
      <c r="H903" s="102">
        <f t="shared" si="13"/>
        <v>0</v>
      </c>
    </row>
    <row r="904" spans="1:8" s="89" customFormat="1" ht="15" x14ac:dyDescent="0.25">
      <c r="A904" s="120">
        <v>45412</v>
      </c>
      <c r="B904" s="91" t="s">
        <v>1937</v>
      </c>
      <c r="C904" s="116" t="s">
        <v>945</v>
      </c>
      <c r="D904" s="92" t="s">
        <v>27</v>
      </c>
      <c r="E904" s="92" t="s">
        <v>375</v>
      </c>
      <c r="F904" s="95">
        <v>46.024000000000001</v>
      </c>
      <c r="G904" s="93">
        <v>3.5</v>
      </c>
      <c r="H904" s="102">
        <f t="shared" ref="H904:H909" si="14">F904*G904</f>
        <v>161.084</v>
      </c>
    </row>
    <row r="905" spans="1:8" s="89" customFormat="1" ht="15" x14ac:dyDescent="0.25">
      <c r="A905" s="120">
        <v>45412</v>
      </c>
      <c r="B905" s="91" t="s">
        <v>1938</v>
      </c>
      <c r="C905" s="116" t="s">
        <v>263</v>
      </c>
      <c r="D905" s="92" t="s">
        <v>27</v>
      </c>
      <c r="E905" s="92" t="s">
        <v>344</v>
      </c>
      <c r="F905" s="95">
        <v>105.792</v>
      </c>
      <c r="G905" s="93">
        <v>3.5</v>
      </c>
      <c r="H905" s="102">
        <f t="shared" si="14"/>
        <v>370.27199999999999</v>
      </c>
    </row>
    <row r="906" spans="1:8" s="89" customFormat="1" ht="15" x14ac:dyDescent="0.25">
      <c r="A906" s="120">
        <v>45412</v>
      </c>
      <c r="B906" s="91" t="s">
        <v>1939</v>
      </c>
      <c r="C906" s="116" t="s">
        <v>954</v>
      </c>
      <c r="D906" s="92" t="s">
        <v>27</v>
      </c>
      <c r="E906" s="92" t="s">
        <v>1950</v>
      </c>
      <c r="F906" s="95">
        <v>195.48400000000001</v>
      </c>
      <c r="G906" s="93">
        <v>3.5</v>
      </c>
      <c r="H906" s="102">
        <f t="shared" si="14"/>
        <v>684.19400000000007</v>
      </c>
    </row>
    <row r="907" spans="1:8" s="89" customFormat="1" ht="15" x14ac:dyDescent="0.25">
      <c r="A907" s="120">
        <v>45412</v>
      </c>
      <c r="B907" s="91" t="s">
        <v>1940</v>
      </c>
      <c r="C907" s="116" t="s">
        <v>934</v>
      </c>
      <c r="D907" s="92" t="s">
        <v>27</v>
      </c>
      <c r="E907" s="92" t="s">
        <v>5</v>
      </c>
      <c r="F907" s="95">
        <v>210.36</v>
      </c>
      <c r="G907" s="93">
        <v>0</v>
      </c>
      <c r="H907" s="102">
        <f t="shared" si="14"/>
        <v>0</v>
      </c>
    </row>
    <row r="908" spans="1:8" s="89" customFormat="1" ht="15" x14ac:dyDescent="0.25">
      <c r="A908" s="120">
        <v>45412</v>
      </c>
      <c r="B908" s="94" t="s">
        <v>1941</v>
      </c>
      <c r="C908" s="116" t="s">
        <v>41</v>
      </c>
      <c r="D908" s="92" t="s">
        <v>27</v>
      </c>
      <c r="E908" s="92" t="s">
        <v>5</v>
      </c>
      <c r="F908" s="96">
        <v>179.13</v>
      </c>
      <c r="G908" s="93">
        <v>0</v>
      </c>
      <c r="H908" s="102">
        <f t="shared" si="14"/>
        <v>0</v>
      </c>
    </row>
    <row r="909" spans="1:8" s="89" customFormat="1" ht="15" x14ac:dyDescent="0.25">
      <c r="A909" s="120">
        <v>45412</v>
      </c>
      <c r="B909" s="94" t="s">
        <v>1942</v>
      </c>
      <c r="C909" s="116" t="s">
        <v>967</v>
      </c>
      <c r="D909" s="92" t="s">
        <v>27</v>
      </c>
      <c r="E909" s="92" t="s">
        <v>326</v>
      </c>
      <c r="F909" s="96">
        <v>1384.08</v>
      </c>
      <c r="G909" s="93">
        <v>3.5</v>
      </c>
      <c r="H909" s="102">
        <f t="shared" si="14"/>
        <v>4844.28</v>
      </c>
    </row>
    <row r="910" spans="1:8" s="89" customFormat="1" ht="15" x14ac:dyDescent="0.25">
      <c r="A910" s="121" t="s">
        <v>1959</v>
      </c>
      <c r="B910" s="119"/>
      <c r="C910" s="119"/>
      <c r="D910" s="119"/>
      <c r="E910" s="119"/>
      <c r="F910" s="119"/>
      <c r="G910" s="119"/>
      <c r="H910" s="122">
        <f>ROUND(SUM(H8:H909),0)</f>
        <v>1266934</v>
      </c>
    </row>
    <row r="911" spans="1:8" ht="15.75" thickBot="1" x14ac:dyDescent="0.3">
      <c r="A911" s="123" t="s">
        <v>36</v>
      </c>
      <c r="B911" s="124"/>
      <c r="C911" s="124"/>
      <c r="D911" s="124"/>
      <c r="E911" s="124"/>
      <c r="F911" s="124"/>
      <c r="G911" s="124"/>
      <c r="H911" s="125"/>
    </row>
    <row r="912" spans="1:8" ht="15" x14ac:dyDescent="0.2">
      <c r="A912" s="90"/>
      <c r="B912" s="90"/>
      <c r="C912" s="101"/>
      <c r="D912" s="118"/>
      <c r="E912" s="90"/>
      <c r="F912" s="90"/>
      <c r="G912" s="90"/>
    </row>
    <row r="914" spans="1:1" ht="15" x14ac:dyDescent="0.2">
      <c r="A914" s="87" t="s">
        <v>1</v>
      </c>
    </row>
    <row r="915" spans="1:1" ht="15" x14ac:dyDescent="0.2">
      <c r="A915" s="87"/>
    </row>
    <row r="916" spans="1:1" ht="15" x14ac:dyDescent="0.2">
      <c r="A916" s="87"/>
    </row>
    <row r="917" spans="1:1" ht="15" x14ac:dyDescent="0.25">
      <c r="A917" s="88" t="s">
        <v>37</v>
      </c>
    </row>
    <row r="918" spans="1:1" x14ac:dyDescent="0.2">
      <c r="A918" s="86"/>
    </row>
  </sheetData>
  <sortState ref="A8:H799">
    <sortCondition ref="A8:A799"/>
    <sortCondition ref="B8:B799"/>
  </sortState>
  <mergeCells count="2">
    <mergeCell ref="A911:H911"/>
    <mergeCell ref="A910:G910"/>
  </mergeCells>
  <dataValidations count="1">
    <dataValidation type="custom" allowBlank="1" showInputMessage="1" showErrorMessage="1" sqref="A911:A912">
      <formula1>"FSDGEDGEWG"</formula1>
    </dataValidation>
  </dataValidations>
  <printOptions horizontalCentered="1"/>
  <pageMargins left="0.15748031496062992" right="3.937007874015748E-2" top="1.24" bottom="0.70866141732283472" header="0.19685039370078741" footer="0.3543307086614173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3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0" t="s">
        <v>38</v>
      </c>
      <c r="B1" s="21" t="s">
        <v>45</v>
      </c>
      <c r="C1" s="19" t="s">
        <v>44</v>
      </c>
      <c r="D1" s="21" t="s">
        <v>25</v>
      </c>
      <c r="E1" s="19" t="s">
        <v>39</v>
      </c>
      <c r="F1" s="30" t="s">
        <v>30</v>
      </c>
      <c r="G1" s="22" t="s">
        <v>26</v>
      </c>
      <c r="H1" s="22" t="s">
        <v>46</v>
      </c>
    </row>
    <row r="2" spans="1:8" ht="15" customHeight="1" x14ac:dyDescent="0.25">
      <c r="A2" s="23">
        <v>44713</v>
      </c>
      <c r="B2" s="24" t="s">
        <v>47</v>
      </c>
      <c r="C2" s="28" t="s">
        <v>7</v>
      </c>
      <c r="D2" s="18" t="s">
        <v>27</v>
      </c>
      <c r="E2" s="18" t="s">
        <v>27</v>
      </c>
      <c r="F2" s="31">
        <v>26.557000000000002</v>
      </c>
      <c r="G2" s="25"/>
      <c r="H2" s="26">
        <v>0</v>
      </c>
    </row>
    <row r="3" spans="1:8" ht="15" customHeight="1" x14ac:dyDescent="0.25">
      <c r="A3" s="23">
        <v>44713</v>
      </c>
      <c r="B3" s="24" t="s">
        <v>48</v>
      </c>
      <c r="C3" s="28" t="s">
        <v>11</v>
      </c>
      <c r="D3" s="18" t="s">
        <v>27</v>
      </c>
      <c r="E3" s="18" t="s">
        <v>31</v>
      </c>
      <c r="F3" s="31">
        <v>333.00599999999997</v>
      </c>
      <c r="G3" s="25"/>
      <c r="H3" s="26">
        <v>0</v>
      </c>
    </row>
    <row r="4" spans="1:8" ht="15" customHeight="1" x14ac:dyDescent="0.25">
      <c r="A4" s="27" t="s">
        <v>49</v>
      </c>
      <c r="B4" s="27" t="s">
        <v>50</v>
      </c>
      <c r="C4" s="29" t="s">
        <v>35</v>
      </c>
      <c r="D4" s="18" t="s">
        <v>27</v>
      </c>
      <c r="E4" s="18" t="s">
        <v>27</v>
      </c>
      <c r="F4" s="32">
        <v>1272.337</v>
      </c>
      <c r="G4" s="25"/>
      <c r="H4" s="26">
        <v>0</v>
      </c>
    </row>
    <row r="5" spans="1:8" ht="15" customHeight="1" x14ac:dyDescent="0.25">
      <c r="A5" s="27" t="s">
        <v>49</v>
      </c>
      <c r="B5" s="27" t="s">
        <v>51</v>
      </c>
      <c r="C5" s="29" t="s">
        <v>35</v>
      </c>
      <c r="D5" s="18" t="s">
        <v>27</v>
      </c>
      <c r="E5" s="18" t="s">
        <v>27</v>
      </c>
      <c r="F5" s="32">
        <v>47.024999999999999</v>
      </c>
      <c r="G5" s="25"/>
      <c r="H5" s="26">
        <v>0</v>
      </c>
    </row>
    <row r="6" spans="1:8" ht="15" customHeight="1" x14ac:dyDescent="0.25">
      <c r="A6" s="27" t="s">
        <v>49</v>
      </c>
      <c r="B6" s="27" t="s">
        <v>52</v>
      </c>
      <c r="C6" s="29" t="s">
        <v>35</v>
      </c>
      <c r="D6" s="18" t="s">
        <v>27</v>
      </c>
      <c r="E6" s="18" t="s">
        <v>27</v>
      </c>
      <c r="F6" s="32">
        <v>22.648</v>
      </c>
      <c r="G6" s="25"/>
      <c r="H6" s="26">
        <v>0</v>
      </c>
    </row>
    <row r="7" spans="1:8" ht="15" customHeight="1" x14ac:dyDescent="0.25">
      <c r="A7" s="27" t="s">
        <v>49</v>
      </c>
      <c r="B7" s="27" t="s">
        <v>53</v>
      </c>
      <c r="C7" s="29" t="s">
        <v>35</v>
      </c>
      <c r="D7" s="18" t="s">
        <v>27</v>
      </c>
      <c r="E7" s="18" t="s">
        <v>27</v>
      </c>
      <c r="F7" s="32">
        <v>5.8360000000000003</v>
      </c>
      <c r="G7" s="25"/>
      <c r="H7" s="26">
        <v>0</v>
      </c>
    </row>
    <row r="8" spans="1:8" ht="15" customHeight="1" x14ac:dyDescent="0.25">
      <c r="A8" s="27" t="s">
        <v>49</v>
      </c>
      <c r="B8" s="27" t="s">
        <v>54</v>
      </c>
      <c r="C8" s="29" t="s">
        <v>41</v>
      </c>
      <c r="D8" s="18" t="s">
        <v>27</v>
      </c>
      <c r="E8" s="18" t="s">
        <v>27</v>
      </c>
      <c r="F8" s="32">
        <v>416.089</v>
      </c>
      <c r="G8" s="25"/>
      <c r="H8" s="26">
        <v>0</v>
      </c>
    </row>
    <row r="9" spans="1:8" ht="15" customHeight="1" x14ac:dyDescent="0.25">
      <c r="A9" s="27" t="s">
        <v>49</v>
      </c>
      <c r="B9" s="27" t="s">
        <v>55</v>
      </c>
      <c r="C9" s="29" t="s">
        <v>41</v>
      </c>
      <c r="D9" s="18" t="s">
        <v>27</v>
      </c>
      <c r="E9" s="18" t="s">
        <v>27</v>
      </c>
      <c r="F9" s="32">
        <v>18.22</v>
      </c>
      <c r="G9" s="25"/>
      <c r="H9" s="26">
        <v>0</v>
      </c>
    </row>
    <row r="10" spans="1:8" ht="15" customHeight="1" x14ac:dyDescent="0.25">
      <c r="A10" s="27" t="s">
        <v>49</v>
      </c>
      <c r="B10" s="27" t="s">
        <v>56</v>
      </c>
      <c r="C10" s="29" t="s">
        <v>11</v>
      </c>
      <c r="D10" s="18" t="s">
        <v>27</v>
      </c>
      <c r="E10" s="18" t="s">
        <v>31</v>
      </c>
      <c r="F10" s="32">
        <v>228.488</v>
      </c>
      <c r="G10" s="25"/>
      <c r="H10" s="26">
        <v>0</v>
      </c>
    </row>
    <row r="11" spans="1:8" ht="15" customHeight="1" x14ac:dyDescent="0.25">
      <c r="A11" s="27" t="s">
        <v>49</v>
      </c>
      <c r="B11" s="27" t="s">
        <v>57</v>
      </c>
      <c r="C11" s="29" t="s">
        <v>11</v>
      </c>
      <c r="D11" s="18" t="s">
        <v>27</v>
      </c>
      <c r="E11" s="18" t="s">
        <v>31</v>
      </c>
      <c r="F11" s="32">
        <v>52.911999999999999</v>
      </c>
      <c r="G11" s="25"/>
      <c r="H11" s="26">
        <v>0</v>
      </c>
    </row>
    <row r="12" spans="1:8" ht="15" customHeight="1" x14ac:dyDescent="0.25">
      <c r="A12" s="27" t="s">
        <v>49</v>
      </c>
      <c r="B12" s="27" t="s">
        <v>58</v>
      </c>
      <c r="C12" s="29" t="s">
        <v>43</v>
      </c>
      <c r="D12" s="18" t="s">
        <v>27</v>
      </c>
      <c r="E12" s="18" t="s">
        <v>31</v>
      </c>
      <c r="F12" s="32">
        <v>789.78</v>
      </c>
      <c r="G12" s="25"/>
      <c r="H12" s="26">
        <v>0</v>
      </c>
    </row>
    <row r="13" spans="1:8" ht="15" customHeight="1" x14ac:dyDescent="0.25">
      <c r="A13" s="27" t="s">
        <v>59</v>
      </c>
      <c r="B13" s="27" t="s">
        <v>60</v>
      </c>
      <c r="C13" s="29" t="s">
        <v>33</v>
      </c>
      <c r="D13" s="18" t="s">
        <v>27</v>
      </c>
      <c r="E13" s="18" t="s">
        <v>27</v>
      </c>
      <c r="F13" s="32">
        <v>400.87799999999999</v>
      </c>
      <c r="G13" s="25"/>
      <c r="H13" s="26">
        <v>0</v>
      </c>
    </row>
    <row r="14" spans="1:8" ht="15" customHeight="1" x14ac:dyDescent="0.25">
      <c r="A14" s="27" t="s">
        <v>59</v>
      </c>
      <c r="B14" s="27" t="s">
        <v>61</v>
      </c>
      <c r="C14" s="29" t="s">
        <v>33</v>
      </c>
      <c r="D14" s="18" t="s">
        <v>27</v>
      </c>
      <c r="E14" s="18" t="s">
        <v>27</v>
      </c>
      <c r="F14" s="32">
        <v>58.753999999999998</v>
      </c>
      <c r="G14" s="25"/>
      <c r="H14" s="26">
        <v>0</v>
      </c>
    </row>
    <row r="15" spans="1:8" ht="15" customHeight="1" x14ac:dyDescent="0.25">
      <c r="A15" s="27" t="s">
        <v>59</v>
      </c>
      <c r="B15" s="27" t="s">
        <v>62</v>
      </c>
      <c r="C15" s="29" t="s">
        <v>8</v>
      </c>
      <c r="D15" s="18" t="s">
        <v>27</v>
      </c>
      <c r="E15" s="18" t="s">
        <v>27</v>
      </c>
      <c r="F15" s="32">
        <v>114.276</v>
      </c>
      <c r="G15" s="25"/>
      <c r="H15" s="26">
        <v>0</v>
      </c>
    </row>
    <row r="16" spans="1:8" ht="15" customHeight="1" x14ac:dyDescent="0.25">
      <c r="A16" s="27" t="s">
        <v>59</v>
      </c>
      <c r="B16" s="27" t="s">
        <v>63</v>
      </c>
      <c r="C16" s="29" t="s">
        <v>11</v>
      </c>
      <c r="D16" s="18" t="s">
        <v>27</v>
      </c>
      <c r="E16" s="18" t="s">
        <v>31</v>
      </c>
      <c r="F16" s="32">
        <v>225.47499999999999</v>
      </c>
      <c r="G16" s="25"/>
      <c r="H16" s="26">
        <v>0</v>
      </c>
    </row>
    <row r="17" spans="1:8" ht="15" customHeight="1" x14ac:dyDescent="0.25">
      <c r="A17" s="27" t="s">
        <v>59</v>
      </c>
      <c r="B17" s="27" t="s">
        <v>64</v>
      </c>
      <c r="C17" s="29" t="s">
        <v>41</v>
      </c>
      <c r="D17" s="18" t="s">
        <v>27</v>
      </c>
      <c r="E17" s="18" t="s">
        <v>27</v>
      </c>
      <c r="F17" s="32">
        <v>126.789</v>
      </c>
      <c r="G17" s="25"/>
      <c r="H17" s="26">
        <v>0</v>
      </c>
    </row>
    <row r="18" spans="1:8" ht="15" customHeight="1" x14ac:dyDescent="0.25">
      <c r="A18" s="27" t="s">
        <v>59</v>
      </c>
      <c r="B18" s="27" t="s">
        <v>65</v>
      </c>
      <c r="C18" s="29" t="s">
        <v>11</v>
      </c>
      <c r="D18" s="18" t="s">
        <v>27</v>
      </c>
      <c r="E18" s="18" t="s">
        <v>31</v>
      </c>
      <c r="F18" s="32">
        <v>26.48</v>
      </c>
      <c r="G18" s="25"/>
      <c r="H18" s="26">
        <v>0</v>
      </c>
    </row>
    <row r="19" spans="1:8" ht="15" customHeight="1" x14ac:dyDescent="0.25">
      <c r="A19" s="27" t="s">
        <v>59</v>
      </c>
      <c r="B19" s="27" t="s">
        <v>66</v>
      </c>
      <c r="C19" s="29" t="s">
        <v>35</v>
      </c>
      <c r="D19" s="18" t="s">
        <v>27</v>
      </c>
      <c r="E19" s="18" t="s">
        <v>27</v>
      </c>
      <c r="F19" s="32">
        <v>495.34899999999999</v>
      </c>
      <c r="G19" s="25"/>
      <c r="H19" s="26">
        <v>0</v>
      </c>
    </row>
    <row r="20" spans="1:8" ht="15" customHeight="1" x14ac:dyDescent="0.25">
      <c r="A20" s="27" t="s">
        <v>59</v>
      </c>
      <c r="B20" s="27" t="s">
        <v>67</v>
      </c>
      <c r="C20" s="29" t="s">
        <v>11</v>
      </c>
      <c r="D20" s="18" t="s">
        <v>27</v>
      </c>
      <c r="E20" s="18" t="s">
        <v>31</v>
      </c>
      <c r="F20" s="32">
        <v>281.01499999999999</v>
      </c>
      <c r="G20" s="25"/>
      <c r="H20" s="26">
        <v>0</v>
      </c>
    </row>
    <row r="21" spans="1:8" ht="15" customHeight="1" x14ac:dyDescent="0.25">
      <c r="A21" s="27" t="s">
        <v>59</v>
      </c>
      <c r="B21" s="27" t="s">
        <v>68</v>
      </c>
      <c r="C21" s="29" t="s">
        <v>41</v>
      </c>
      <c r="D21" s="18" t="s">
        <v>27</v>
      </c>
      <c r="E21" s="18" t="s">
        <v>27</v>
      </c>
      <c r="F21" s="32">
        <v>197.55600000000001</v>
      </c>
      <c r="G21" s="25"/>
      <c r="H21" s="26">
        <v>0</v>
      </c>
    </row>
    <row r="22" spans="1:8" ht="15" customHeight="1" x14ac:dyDescent="0.25">
      <c r="A22" s="27" t="s">
        <v>59</v>
      </c>
      <c r="B22" s="27" t="s">
        <v>69</v>
      </c>
      <c r="C22" s="29" t="s">
        <v>35</v>
      </c>
      <c r="D22" s="18" t="s">
        <v>27</v>
      </c>
      <c r="E22" s="18" t="s">
        <v>27</v>
      </c>
      <c r="F22" s="32">
        <v>14.023999999999999</v>
      </c>
      <c r="G22" s="25"/>
      <c r="H22" s="26">
        <v>0</v>
      </c>
    </row>
    <row r="23" spans="1:8" ht="15" customHeight="1" x14ac:dyDescent="0.25">
      <c r="A23" s="27" t="s">
        <v>59</v>
      </c>
      <c r="B23" s="27" t="s">
        <v>70</v>
      </c>
      <c r="C23" s="29" t="s">
        <v>41</v>
      </c>
      <c r="D23" s="18" t="s">
        <v>27</v>
      </c>
      <c r="E23" s="18" t="s">
        <v>27</v>
      </c>
      <c r="F23" s="32">
        <v>118.52</v>
      </c>
      <c r="G23" s="25"/>
      <c r="H23" s="26">
        <v>0</v>
      </c>
    </row>
    <row r="24" spans="1:8" ht="15" customHeight="1" x14ac:dyDescent="0.25">
      <c r="A24" s="27" t="s">
        <v>59</v>
      </c>
      <c r="B24" s="27" t="s">
        <v>71</v>
      </c>
      <c r="C24" s="29" t="s">
        <v>9</v>
      </c>
      <c r="D24" s="18" t="s">
        <v>27</v>
      </c>
      <c r="E24" s="18" t="s">
        <v>27</v>
      </c>
      <c r="F24" s="32">
        <v>269.76499999999999</v>
      </c>
      <c r="G24" s="25"/>
      <c r="H24" s="26">
        <v>0</v>
      </c>
    </row>
    <row r="25" spans="1:8" ht="15" customHeight="1" x14ac:dyDescent="0.25">
      <c r="A25" s="27" t="s">
        <v>72</v>
      </c>
      <c r="B25" s="27" t="s">
        <v>73</v>
      </c>
      <c r="C25" s="29" t="s">
        <v>11</v>
      </c>
      <c r="D25" s="18" t="s">
        <v>27</v>
      </c>
      <c r="E25" s="18" t="s">
        <v>31</v>
      </c>
      <c r="F25" s="32">
        <v>14.965</v>
      </c>
      <c r="G25" s="25"/>
      <c r="H25" s="26">
        <v>0</v>
      </c>
    </row>
    <row r="26" spans="1:8" ht="15" customHeight="1" x14ac:dyDescent="0.25">
      <c r="A26" s="27" t="s">
        <v>72</v>
      </c>
      <c r="B26" s="27" t="s">
        <v>74</v>
      </c>
      <c r="C26" s="29" t="s">
        <v>35</v>
      </c>
      <c r="D26" s="18" t="s">
        <v>27</v>
      </c>
      <c r="E26" s="18" t="s">
        <v>27</v>
      </c>
      <c r="F26" s="32">
        <v>802.9</v>
      </c>
      <c r="G26" s="25"/>
      <c r="H26" s="26">
        <v>0</v>
      </c>
    </row>
    <row r="27" spans="1:8" ht="15" customHeight="1" x14ac:dyDescent="0.25">
      <c r="A27" s="27" t="s">
        <v>72</v>
      </c>
      <c r="B27" s="27" t="s">
        <v>75</v>
      </c>
      <c r="C27" s="29" t="s">
        <v>43</v>
      </c>
      <c r="D27" s="18" t="s">
        <v>27</v>
      </c>
      <c r="E27" s="18" t="s">
        <v>31</v>
      </c>
      <c r="F27" s="32">
        <v>27.613</v>
      </c>
      <c r="G27" s="25"/>
      <c r="H27" s="26">
        <v>0</v>
      </c>
    </row>
    <row r="28" spans="1:8" ht="15" customHeight="1" x14ac:dyDescent="0.25">
      <c r="A28" s="27" t="s">
        <v>72</v>
      </c>
      <c r="B28" s="27" t="s">
        <v>76</v>
      </c>
      <c r="C28" s="29" t="s">
        <v>43</v>
      </c>
      <c r="D28" s="18" t="s">
        <v>27</v>
      </c>
      <c r="E28" s="18" t="s">
        <v>31</v>
      </c>
      <c r="F28" s="32">
        <v>1233.4480000000001</v>
      </c>
      <c r="G28" s="25"/>
      <c r="H28" s="26">
        <v>0</v>
      </c>
    </row>
    <row r="29" spans="1:8" ht="15" customHeight="1" x14ac:dyDescent="0.25">
      <c r="A29" s="27" t="s">
        <v>72</v>
      </c>
      <c r="B29" s="27" t="s">
        <v>77</v>
      </c>
      <c r="C29" s="29" t="s">
        <v>11</v>
      </c>
      <c r="D29" s="18" t="s">
        <v>27</v>
      </c>
      <c r="E29" s="18" t="s">
        <v>31</v>
      </c>
      <c r="F29" s="32">
        <v>246.636</v>
      </c>
      <c r="G29" s="25"/>
      <c r="H29" s="26">
        <v>0</v>
      </c>
    </row>
    <row r="30" spans="1:8" ht="15" customHeight="1" x14ac:dyDescent="0.25">
      <c r="A30" s="27" t="s">
        <v>72</v>
      </c>
      <c r="B30" s="27" t="s">
        <v>78</v>
      </c>
      <c r="C30" s="29" t="s">
        <v>35</v>
      </c>
      <c r="D30" s="18" t="s">
        <v>27</v>
      </c>
      <c r="E30" s="18" t="s">
        <v>27</v>
      </c>
      <c r="F30" s="32">
        <v>289</v>
      </c>
      <c r="G30" s="25"/>
      <c r="H30" s="26">
        <v>0</v>
      </c>
    </row>
    <row r="31" spans="1:8" ht="15" customHeight="1" x14ac:dyDescent="0.25">
      <c r="A31" s="27" t="s">
        <v>72</v>
      </c>
      <c r="B31" s="27" t="s">
        <v>79</v>
      </c>
      <c r="C31" s="29" t="s">
        <v>41</v>
      </c>
      <c r="D31" s="18" t="s">
        <v>27</v>
      </c>
      <c r="E31" s="18" t="s">
        <v>27</v>
      </c>
      <c r="F31" s="32">
        <v>99.668000000000006</v>
      </c>
      <c r="G31" s="25"/>
      <c r="H31" s="26">
        <v>0</v>
      </c>
    </row>
    <row r="32" spans="1:8" ht="15" customHeight="1" x14ac:dyDescent="0.25">
      <c r="A32" s="27" t="s">
        <v>72</v>
      </c>
      <c r="B32" s="27" t="s">
        <v>80</v>
      </c>
      <c r="C32" s="29" t="s">
        <v>35</v>
      </c>
      <c r="D32" s="18" t="s">
        <v>27</v>
      </c>
      <c r="E32" s="18" t="s">
        <v>27</v>
      </c>
      <c r="F32" s="32">
        <v>670.03</v>
      </c>
      <c r="G32" s="25"/>
      <c r="H32" s="26">
        <v>0</v>
      </c>
    </row>
    <row r="33" spans="1:8" ht="15" customHeight="1" x14ac:dyDescent="0.25">
      <c r="A33" s="27" t="s">
        <v>72</v>
      </c>
      <c r="B33" s="27" t="s">
        <v>81</v>
      </c>
      <c r="C33" s="29" t="s">
        <v>41</v>
      </c>
      <c r="D33" s="18" t="s">
        <v>27</v>
      </c>
      <c r="E33" s="18" t="s">
        <v>27</v>
      </c>
      <c r="F33" s="32">
        <v>5.3159999999999998</v>
      </c>
      <c r="G33" s="25"/>
      <c r="H33" s="26">
        <v>0</v>
      </c>
    </row>
    <row r="34" spans="1:8" ht="15" customHeight="1" x14ac:dyDescent="0.25">
      <c r="A34" s="27" t="s">
        <v>72</v>
      </c>
      <c r="B34" s="27" t="s">
        <v>82</v>
      </c>
      <c r="C34" s="29" t="s">
        <v>35</v>
      </c>
      <c r="D34" s="18" t="s">
        <v>27</v>
      </c>
      <c r="E34" s="18" t="s">
        <v>27</v>
      </c>
      <c r="F34" s="32">
        <v>50.448</v>
      </c>
      <c r="G34" s="25"/>
      <c r="H34" s="26">
        <v>0</v>
      </c>
    </row>
    <row r="35" spans="1:8" ht="15" customHeight="1" x14ac:dyDescent="0.25">
      <c r="A35" s="27" t="s">
        <v>72</v>
      </c>
      <c r="B35" s="27" t="s">
        <v>83</v>
      </c>
      <c r="C35" s="29" t="s">
        <v>35</v>
      </c>
      <c r="D35" s="18" t="s">
        <v>27</v>
      </c>
      <c r="E35" s="18" t="s">
        <v>27</v>
      </c>
      <c r="F35" s="32">
        <v>200.571</v>
      </c>
      <c r="G35" s="25"/>
      <c r="H35" s="26">
        <v>0</v>
      </c>
    </row>
    <row r="36" spans="1:8" ht="15" customHeight="1" x14ac:dyDescent="0.25">
      <c r="A36" s="27" t="s">
        <v>72</v>
      </c>
      <c r="B36" s="27" t="s">
        <v>84</v>
      </c>
      <c r="C36" s="29" t="s">
        <v>35</v>
      </c>
      <c r="D36" s="18" t="s">
        <v>27</v>
      </c>
      <c r="E36" s="18" t="s">
        <v>27</v>
      </c>
      <c r="F36" s="32">
        <v>284.92</v>
      </c>
      <c r="G36" s="25"/>
      <c r="H36" s="26">
        <v>0</v>
      </c>
    </row>
    <row r="37" spans="1:8" ht="15" customHeight="1" x14ac:dyDescent="0.25">
      <c r="A37" s="27" t="s">
        <v>72</v>
      </c>
      <c r="B37" s="27" t="s">
        <v>85</v>
      </c>
      <c r="C37" s="29" t="s">
        <v>35</v>
      </c>
      <c r="D37" s="18" t="s">
        <v>27</v>
      </c>
      <c r="E37" s="18" t="s">
        <v>27</v>
      </c>
      <c r="F37" s="32">
        <v>85.959000000000003</v>
      </c>
      <c r="G37" s="25"/>
      <c r="H37" s="26">
        <v>0</v>
      </c>
    </row>
    <row r="38" spans="1:8" ht="15" customHeight="1" x14ac:dyDescent="0.25">
      <c r="A38" s="27" t="s">
        <v>72</v>
      </c>
      <c r="B38" s="27" t="s">
        <v>86</v>
      </c>
      <c r="C38" s="29" t="s">
        <v>35</v>
      </c>
      <c r="D38" s="18" t="s">
        <v>27</v>
      </c>
      <c r="E38" s="18" t="s">
        <v>27</v>
      </c>
      <c r="F38" s="32">
        <v>430.42</v>
      </c>
      <c r="G38" s="25"/>
      <c r="H38" s="26">
        <v>0</v>
      </c>
    </row>
    <row r="39" spans="1:8" ht="15" customHeight="1" x14ac:dyDescent="0.25">
      <c r="A39" s="27" t="s">
        <v>72</v>
      </c>
      <c r="B39" s="27" t="s">
        <v>87</v>
      </c>
      <c r="C39" s="29" t="s">
        <v>12</v>
      </c>
      <c r="D39" s="18" t="s">
        <v>27</v>
      </c>
      <c r="E39" s="18" t="s">
        <v>27</v>
      </c>
      <c r="F39" s="32">
        <v>123.943</v>
      </c>
      <c r="G39" s="25"/>
      <c r="H39" s="26">
        <v>0</v>
      </c>
    </row>
    <row r="40" spans="1:8" ht="15" customHeight="1" x14ac:dyDescent="0.25">
      <c r="A40" s="27" t="s">
        <v>72</v>
      </c>
      <c r="B40" s="27" t="s">
        <v>88</v>
      </c>
      <c r="C40" s="29" t="s">
        <v>12</v>
      </c>
      <c r="D40" s="18" t="s">
        <v>27</v>
      </c>
      <c r="E40" s="18" t="s">
        <v>27</v>
      </c>
      <c r="F40" s="32">
        <v>57.968000000000004</v>
      </c>
      <c r="G40" s="25"/>
      <c r="H40" s="26">
        <v>0</v>
      </c>
    </row>
    <row r="41" spans="1:8" ht="15" customHeight="1" x14ac:dyDescent="0.25">
      <c r="A41" s="27" t="s">
        <v>72</v>
      </c>
      <c r="B41" s="27" t="s">
        <v>89</v>
      </c>
      <c r="C41" s="29" t="s">
        <v>41</v>
      </c>
      <c r="D41" s="18" t="s">
        <v>27</v>
      </c>
      <c r="E41" s="18" t="s">
        <v>27</v>
      </c>
      <c r="F41" s="32">
        <v>58</v>
      </c>
      <c r="G41" s="25"/>
      <c r="H41" s="26">
        <v>0</v>
      </c>
    </row>
    <row r="42" spans="1:8" ht="15" customHeight="1" x14ac:dyDescent="0.25">
      <c r="A42" s="27" t="s">
        <v>90</v>
      </c>
      <c r="B42" s="27" t="s">
        <v>91</v>
      </c>
      <c r="C42" s="29" t="s">
        <v>41</v>
      </c>
      <c r="D42" s="18" t="s">
        <v>27</v>
      </c>
      <c r="E42" s="18" t="s">
        <v>27</v>
      </c>
      <c r="F42" s="32">
        <v>371.834</v>
      </c>
      <c r="G42" s="25"/>
      <c r="H42" s="26">
        <v>0</v>
      </c>
    </row>
    <row r="43" spans="1:8" ht="15" customHeight="1" x14ac:dyDescent="0.25">
      <c r="A43" s="27" t="s">
        <v>90</v>
      </c>
      <c r="B43" s="27" t="s">
        <v>92</v>
      </c>
      <c r="C43" s="29" t="s">
        <v>35</v>
      </c>
      <c r="D43" s="18" t="s">
        <v>27</v>
      </c>
      <c r="E43" s="18" t="s">
        <v>27</v>
      </c>
      <c r="F43" s="32">
        <v>315</v>
      </c>
      <c r="G43" s="25"/>
      <c r="H43" s="26">
        <v>0</v>
      </c>
    </row>
    <row r="44" spans="1:8" ht="15" customHeight="1" x14ac:dyDescent="0.25">
      <c r="A44" s="27" t="s">
        <v>93</v>
      </c>
      <c r="B44" s="27" t="s">
        <v>94</v>
      </c>
      <c r="C44" s="29" t="s">
        <v>41</v>
      </c>
      <c r="D44" s="18" t="s">
        <v>27</v>
      </c>
      <c r="E44" s="18" t="s">
        <v>27</v>
      </c>
      <c r="F44" s="32">
        <v>61.131999999999998</v>
      </c>
      <c r="G44" s="25"/>
      <c r="H44" s="26">
        <v>0</v>
      </c>
    </row>
    <row r="45" spans="1:8" ht="15" customHeight="1" x14ac:dyDescent="0.25">
      <c r="A45" s="27" t="s">
        <v>93</v>
      </c>
      <c r="B45" s="27" t="s">
        <v>95</v>
      </c>
      <c r="C45" s="29" t="s">
        <v>12</v>
      </c>
      <c r="D45" s="18" t="s">
        <v>27</v>
      </c>
      <c r="E45" s="18" t="s">
        <v>27</v>
      </c>
      <c r="F45" s="32">
        <v>182.80500000000001</v>
      </c>
      <c r="G45" s="25"/>
      <c r="H45" s="26">
        <v>0</v>
      </c>
    </row>
    <row r="46" spans="1:8" ht="15" customHeight="1" x14ac:dyDescent="0.25">
      <c r="A46" s="27" t="s">
        <v>93</v>
      </c>
      <c r="B46" s="27" t="s">
        <v>96</v>
      </c>
      <c r="C46" s="29" t="s">
        <v>9</v>
      </c>
      <c r="D46" s="18" t="s">
        <v>27</v>
      </c>
      <c r="E46" s="18" t="s">
        <v>27</v>
      </c>
      <c r="F46" s="32">
        <v>326.18200000000002</v>
      </c>
      <c r="G46" s="25"/>
      <c r="H46" s="26">
        <v>0</v>
      </c>
    </row>
    <row r="47" spans="1:8" ht="15" customHeight="1" x14ac:dyDescent="0.25">
      <c r="A47" s="27" t="s">
        <v>93</v>
      </c>
      <c r="B47" s="27" t="s">
        <v>97</v>
      </c>
      <c r="C47" s="29" t="s">
        <v>35</v>
      </c>
      <c r="D47" s="18" t="s">
        <v>27</v>
      </c>
      <c r="E47" s="18" t="s">
        <v>27</v>
      </c>
      <c r="F47" s="32">
        <v>200.768</v>
      </c>
      <c r="G47" s="25"/>
      <c r="H47" s="26">
        <v>0</v>
      </c>
    </row>
    <row r="48" spans="1:8" ht="15" customHeight="1" x14ac:dyDescent="0.25">
      <c r="A48" s="27" t="s">
        <v>93</v>
      </c>
      <c r="B48" s="27" t="s">
        <v>98</v>
      </c>
      <c r="C48" s="29" t="s">
        <v>35</v>
      </c>
      <c r="D48" s="18" t="s">
        <v>27</v>
      </c>
      <c r="E48" s="18" t="s">
        <v>27</v>
      </c>
      <c r="F48" s="32">
        <v>58.892000000000003</v>
      </c>
      <c r="G48" s="25"/>
      <c r="H48" s="26">
        <v>0</v>
      </c>
    </row>
    <row r="49" spans="1:8" ht="15" customHeight="1" x14ac:dyDescent="0.25">
      <c r="A49" s="27" t="s">
        <v>93</v>
      </c>
      <c r="B49" s="27" t="s">
        <v>99</v>
      </c>
      <c r="C49" s="29" t="s">
        <v>35</v>
      </c>
      <c r="D49" s="18" t="s">
        <v>27</v>
      </c>
      <c r="E49" s="18" t="s">
        <v>27</v>
      </c>
      <c r="F49" s="32">
        <v>15.523999999999999</v>
      </c>
      <c r="G49" s="25"/>
      <c r="H49" s="26">
        <v>0</v>
      </c>
    </row>
    <row r="50" spans="1:8" ht="15" customHeight="1" x14ac:dyDescent="0.25">
      <c r="A50" s="27" t="s">
        <v>93</v>
      </c>
      <c r="B50" s="27" t="s">
        <v>100</v>
      </c>
      <c r="C50" s="29" t="s">
        <v>35</v>
      </c>
      <c r="D50" s="18" t="s">
        <v>27</v>
      </c>
      <c r="E50" s="18" t="s">
        <v>27</v>
      </c>
      <c r="F50" s="32">
        <v>4.5640000000000001</v>
      </c>
      <c r="G50" s="25"/>
      <c r="H50" s="26">
        <v>0</v>
      </c>
    </row>
    <row r="51" spans="1:8" ht="15" customHeight="1" x14ac:dyDescent="0.25">
      <c r="A51" s="27" t="s">
        <v>93</v>
      </c>
      <c r="B51" s="27" t="s">
        <v>101</v>
      </c>
      <c r="C51" s="29" t="s">
        <v>35</v>
      </c>
      <c r="D51" s="18" t="s">
        <v>27</v>
      </c>
      <c r="E51" s="18" t="s">
        <v>27</v>
      </c>
      <c r="F51" s="32">
        <v>4.9720000000000004</v>
      </c>
      <c r="G51" s="25"/>
      <c r="H51" s="26">
        <v>0</v>
      </c>
    </row>
    <row r="52" spans="1:8" ht="15" customHeight="1" x14ac:dyDescent="0.25">
      <c r="A52" s="27" t="s">
        <v>93</v>
      </c>
      <c r="B52" s="27" t="s">
        <v>102</v>
      </c>
      <c r="C52" s="29" t="s">
        <v>32</v>
      </c>
      <c r="D52" s="18" t="s">
        <v>27</v>
      </c>
      <c r="E52" s="18" t="s">
        <v>27</v>
      </c>
      <c r="F52" s="32">
        <v>57.363</v>
      </c>
      <c r="G52" s="25"/>
      <c r="H52" s="26">
        <v>0</v>
      </c>
    </row>
    <row r="53" spans="1:8" ht="15" customHeight="1" x14ac:dyDescent="0.25">
      <c r="A53" s="27" t="s">
        <v>93</v>
      </c>
      <c r="B53" s="27" t="s">
        <v>103</v>
      </c>
      <c r="C53" s="29" t="s">
        <v>32</v>
      </c>
      <c r="D53" s="18" t="s">
        <v>27</v>
      </c>
      <c r="E53" s="18" t="s">
        <v>27</v>
      </c>
      <c r="F53" s="32">
        <v>8.1</v>
      </c>
      <c r="G53" s="25"/>
      <c r="H53" s="26">
        <v>0</v>
      </c>
    </row>
    <row r="54" spans="1:8" ht="15" customHeight="1" x14ac:dyDescent="0.25">
      <c r="A54" s="27" t="s">
        <v>93</v>
      </c>
      <c r="B54" s="27" t="s">
        <v>104</v>
      </c>
      <c r="C54" s="29" t="s">
        <v>11</v>
      </c>
      <c r="D54" s="18" t="s">
        <v>27</v>
      </c>
      <c r="E54" s="18" t="s">
        <v>31</v>
      </c>
      <c r="F54" s="32">
        <v>213.387</v>
      </c>
      <c r="G54" s="25"/>
      <c r="H54" s="26">
        <v>0</v>
      </c>
    </row>
    <row r="55" spans="1:8" ht="15" customHeight="1" x14ac:dyDescent="0.25">
      <c r="A55" s="27" t="s">
        <v>93</v>
      </c>
      <c r="B55" s="27" t="s">
        <v>105</v>
      </c>
      <c r="C55" s="29" t="s">
        <v>32</v>
      </c>
      <c r="D55" s="18" t="s">
        <v>27</v>
      </c>
      <c r="E55" s="18" t="s">
        <v>27</v>
      </c>
      <c r="F55" s="32">
        <v>83.43</v>
      </c>
      <c r="G55" s="25"/>
      <c r="H55" s="26">
        <v>0</v>
      </c>
    </row>
    <row r="56" spans="1:8" ht="15" customHeight="1" x14ac:dyDescent="0.25">
      <c r="A56" s="27" t="s">
        <v>106</v>
      </c>
      <c r="B56" s="27" t="s">
        <v>107</v>
      </c>
      <c r="C56" s="29" t="s">
        <v>35</v>
      </c>
      <c r="D56" s="18" t="s">
        <v>27</v>
      </c>
      <c r="E56" s="18" t="s">
        <v>27</v>
      </c>
      <c r="F56" s="32">
        <v>142.46</v>
      </c>
      <c r="G56" s="25"/>
      <c r="H56" s="26">
        <v>0</v>
      </c>
    </row>
    <row r="57" spans="1:8" ht="15" customHeight="1" x14ac:dyDescent="0.25">
      <c r="A57" s="27" t="s">
        <v>106</v>
      </c>
      <c r="B57" s="27" t="s">
        <v>108</v>
      </c>
      <c r="C57" s="29" t="s">
        <v>33</v>
      </c>
      <c r="D57" s="18" t="s">
        <v>27</v>
      </c>
      <c r="E57" s="18" t="s">
        <v>27</v>
      </c>
      <c r="F57" s="32">
        <v>17.175999999999998</v>
      </c>
      <c r="G57" s="25"/>
      <c r="H57" s="26">
        <v>0</v>
      </c>
    </row>
    <row r="58" spans="1:8" ht="15" customHeight="1" x14ac:dyDescent="0.25">
      <c r="A58" s="27" t="s">
        <v>106</v>
      </c>
      <c r="B58" s="27" t="s">
        <v>109</v>
      </c>
      <c r="C58" s="29" t="s">
        <v>33</v>
      </c>
      <c r="D58" s="18" t="s">
        <v>27</v>
      </c>
      <c r="E58" s="18" t="s">
        <v>27</v>
      </c>
      <c r="F58" s="32">
        <v>11.4</v>
      </c>
      <c r="G58" s="25"/>
      <c r="H58" s="26">
        <v>0</v>
      </c>
    </row>
    <row r="59" spans="1:8" ht="15" customHeight="1" x14ac:dyDescent="0.25">
      <c r="A59" s="27" t="s">
        <v>106</v>
      </c>
      <c r="B59" s="27" t="s">
        <v>110</v>
      </c>
      <c r="C59" s="29" t="s">
        <v>7</v>
      </c>
      <c r="D59" s="18" t="s">
        <v>27</v>
      </c>
      <c r="E59" s="18" t="s">
        <v>27</v>
      </c>
      <c r="F59" s="32">
        <v>26.48</v>
      </c>
      <c r="G59" s="25"/>
      <c r="H59" s="26">
        <v>0</v>
      </c>
    </row>
    <row r="60" spans="1:8" ht="15" customHeight="1" x14ac:dyDescent="0.25">
      <c r="A60" s="27" t="s">
        <v>106</v>
      </c>
      <c r="B60" s="27" t="s">
        <v>111</v>
      </c>
      <c r="C60" s="29" t="s">
        <v>41</v>
      </c>
      <c r="D60" s="18" t="s">
        <v>27</v>
      </c>
      <c r="E60" s="18" t="s">
        <v>27</v>
      </c>
      <c r="F60" s="32">
        <v>538.04499999999996</v>
      </c>
      <c r="G60" s="25"/>
      <c r="H60" s="26">
        <v>0</v>
      </c>
    </row>
    <row r="61" spans="1:8" ht="15" customHeight="1" x14ac:dyDescent="0.25">
      <c r="A61" s="27" t="s">
        <v>106</v>
      </c>
      <c r="B61" s="27" t="s">
        <v>112</v>
      </c>
      <c r="C61" s="29" t="s">
        <v>35</v>
      </c>
      <c r="D61" s="18" t="s">
        <v>27</v>
      </c>
      <c r="E61" s="18" t="s">
        <v>27</v>
      </c>
      <c r="F61" s="32">
        <v>103.66</v>
      </c>
      <c r="G61" s="25"/>
      <c r="H61" s="26">
        <v>0</v>
      </c>
    </row>
    <row r="62" spans="1:8" ht="15" customHeight="1" x14ac:dyDescent="0.25">
      <c r="A62" s="27" t="s">
        <v>106</v>
      </c>
      <c r="B62" s="27" t="s">
        <v>113</v>
      </c>
      <c r="C62" s="29" t="s">
        <v>32</v>
      </c>
      <c r="D62" s="18" t="s">
        <v>27</v>
      </c>
      <c r="E62" s="18" t="s">
        <v>27</v>
      </c>
      <c r="F62" s="32">
        <v>1.9650000000000001</v>
      </c>
      <c r="G62" s="25"/>
      <c r="H62" s="26">
        <v>0</v>
      </c>
    </row>
    <row r="63" spans="1:8" ht="15" customHeight="1" x14ac:dyDescent="0.25">
      <c r="A63" s="27" t="s">
        <v>106</v>
      </c>
      <c r="B63" s="27" t="s">
        <v>114</v>
      </c>
      <c r="C63" s="29" t="s">
        <v>32</v>
      </c>
      <c r="D63" s="18" t="s">
        <v>27</v>
      </c>
      <c r="E63" s="18" t="s">
        <v>27</v>
      </c>
      <c r="F63" s="32">
        <v>22.032</v>
      </c>
      <c r="G63" s="25"/>
      <c r="H63" s="26">
        <v>0</v>
      </c>
    </row>
    <row r="64" spans="1:8" ht="15" customHeight="1" x14ac:dyDescent="0.25">
      <c r="A64" s="27" t="s">
        <v>106</v>
      </c>
      <c r="B64" s="27" t="s">
        <v>115</v>
      </c>
      <c r="C64" s="29" t="s">
        <v>35</v>
      </c>
      <c r="D64" s="18" t="s">
        <v>27</v>
      </c>
      <c r="E64" s="18" t="s">
        <v>27</v>
      </c>
      <c r="F64" s="32">
        <v>199.44399999999999</v>
      </c>
      <c r="G64" s="25"/>
      <c r="H64" s="26">
        <v>0</v>
      </c>
    </row>
    <row r="65" spans="1:8" ht="15" customHeight="1" x14ac:dyDescent="0.25">
      <c r="A65" s="27" t="s">
        <v>106</v>
      </c>
      <c r="B65" s="27" t="s">
        <v>116</v>
      </c>
      <c r="C65" s="29" t="s">
        <v>35</v>
      </c>
      <c r="D65" s="18" t="s">
        <v>27</v>
      </c>
      <c r="E65" s="18" t="s">
        <v>27</v>
      </c>
      <c r="F65" s="32">
        <v>27.541</v>
      </c>
      <c r="G65" s="25"/>
      <c r="H65" s="26">
        <v>0</v>
      </c>
    </row>
    <row r="66" spans="1:8" ht="15" customHeight="1" x14ac:dyDescent="0.25">
      <c r="A66" s="27" t="s">
        <v>117</v>
      </c>
      <c r="B66" s="27" t="s">
        <v>118</v>
      </c>
      <c r="C66" s="29" t="s">
        <v>35</v>
      </c>
      <c r="D66" s="18" t="s">
        <v>27</v>
      </c>
      <c r="E66" s="18" t="s">
        <v>27</v>
      </c>
      <c r="F66" s="32">
        <v>655.31600000000003</v>
      </c>
      <c r="G66" s="25"/>
      <c r="H66" s="26">
        <v>0</v>
      </c>
    </row>
    <row r="67" spans="1:8" ht="15" customHeight="1" x14ac:dyDescent="0.25">
      <c r="A67" s="27" t="s">
        <v>117</v>
      </c>
      <c r="B67" s="27" t="s">
        <v>119</v>
      </c>
      <c r="C67" s="29" t="s">
        <v>32</v>
      </c>
      <c r="D67" s="18" t="s">
        <v>27</v>
      </c>
      <c r="E67" s="18" t="s">
        <v>27</v>
      </c>
      <c r="F67" s="32">
        <v>54.555</v>
      </c>
      <c r="G67" s="25"/>
      <c r="H67" s="26">
        <v>0</v>
      </c>
    </row>
    <row r="68" spans="1:8" ht="15" customHeight="1" x14ac:dyDescent="0.25">
      <c r="A68" s="27" t="s">
        <v>117</v>
      </c>
      <c r="B68" s="27" t="s">
        <v>120</v>
      </c>
      <c r="C68" s="29" t="s">
        <v>13</v>
      </c>
      <c r="D68" s="18" t="s">
        <v>27</v>
      </c>
      <c r="E68" s="18" t="s">
        <v>31</v>
      </c>
      <c r="F68" s="32">
        <v>308.17</v>
      </c>
      <c r="G68" s="25"/>
      <c r="H68" s="26">
        <v>0</v>
      </c>
    </row>
    <row r="69" spans="1:8" ht="15" customHeight="1" x14ac:dyDescent="0.25">
      <c r="A69" s="27" t="s">
        <v>117</v>
      </c>
      <c r="B69" s="27" t="s">
        <v>121</v>
      </c>
      <c r="C69" s="29" t="s">
        <v>13</v>
      </c>
      <c r="D69" s="18" t="s">
        <v>27</v>
      </c>
      <c r="E69" s="18" t="s">
        <v>31</v>
      </c>
      <c r="F69" s="32">
        <v>13.032</v>
      </c>
      <c r="G69" s="25"/>
      <c r="H69" s="26">
        <v>0</v>
      </c>
    </row>
    <row r="70" spans="1:8" ht="15" customHeight="1" x14ac:dyDescent="0.25">
      <c r="A70" s="27" t="s">
        <v>117</v>
      </c>
      <c r="B70" s="27" t="s">
        <v>122</v>
      </c>
      <c r="C70" s="29" t="s">
        <v>11</v>
      </c>
      <c r="D70" s="18" t="s">
        <v>27</v>
      </c>
      <c r="E70" s="18" t="s">
        <v>31</v>
      </c>
      <c r="F70" s="32">
        <v>231.846</v>
      </c>
      <c r="G70" s="25"/>
      <c r="H70" s="26">
        <v>0</v>
      </c>
    </row>
    <row r="71" spans="1:8" ht="15" customHeight="1" x14ac:dyDescent="0.25">
      <c r="A71" s="27" t="s">
        <v>117</v>
      </c>
      <c r="B71" s="27" t="s">
        <v>123</v>
      </c>
      <c r="C71" s="29" t="s">
        <v>41</v>
      </c>
      <c r="D71" s="18" t="s">
        <v>27</v>
      </c>
      <c r="E71" s="18" t="s">
        <v>27</v>
      </c>
      <c r="F71" s="32">
        <v>136.29</v>
      </c>
      <c r="G71" s="25"/>
      <c r="H71" s="26">
        <v>0</v>
      </c>
    </row>
    <row r="72" spans="1:8" ht="15" customHeight="1" x14ac:dyDescent="0.25">
      <c r="A72" s="27" t="s">
        <v>124</v>
      </c>
      <c r="B72" s="27" t="s">
        <v>125</v>
      </c>
      <c r="C72" s="29" t="s">
        <v>32</v>
      </c>
      <c r="D72" s="18" t="s">
        <v>27</v>
      </c>
      <c r="E72" s="18" t="s">
        <v>27</v>
      </c>
      <c r="F72" s="32">
        <v>3.44</v>
      </c>
      <c r="G72" s="25"/>
      <c r="H72" s="26">
        <v>0</v>
      </c>
    </row>
    <row r="73" spans="1:8" ht="15" customHeight="1" x14ac:dyDescent="0.25">
      <c r="A73" s="27" t="s">
        <v>124</v>
      </c>
      <c r="B73" s="27" t="s">
        <v>126</v>
      </c>
      <c r="C73" s="29" t="s">
        <v>32</v>
      </c>
      <c r="D73" s="18" t="s">
        <v>27</v>
      </c>
      <c r="E73" s="18" t="s">
        <v>27</v>
      </c>
      <c r="F73" s="32">
        <v>3.93</v>
      </c>
      <c r="G73" s="25"/>
      <c r="H73" s="26">
        <v>0</v>
      </c>
    </row>
    <row r="74" spans="1:8" ht="15" customHeight="1" x14ac:dyDescent="0.25">
      <c r="A74" s="27" t="s">
        <v>124</v>
      </c>
      <c r="B74" s="27" t="s">
        <v>127</v>
      </c>
      <c r="C74" s="29" t="s">
        <v>32</v>
      </c>
      <c r="D74" s="18" t="s">
        <v>27</v>
      </c>
      <c r="E74" s="18" t="s">
        <v>27</v>
      </c>
      <c r="F74" s="32">
        <v>3.08</v>
      </c>
      <c r="G74" s="25"/>
      <c r="H74" s="26">
        <v>0</v>
      </c>
    </row>
    <row r="75" spans="1:8" ht="15" customHeight="1" x14ac:dyDescent="0.25">
      <c r="A75" s="27" t="s">
        <v>124</v>
      </c>
      <c r="B75" s="27" t="s">
        <v>128</v>
      </c>
      <c r="C75" s="29" t="s">
        <v>29</v>
      </c>
      <c r="D75" s="18" t="s">
        <v>27</v>
      </c>
      <c r="E75" s="18" t="s">
        <v>31</v>
      </c>
      <c r="F75" s="32">
        <v>13.92</v>
      </c>
      <c r="G75" s="25"/>
      <c r="H75" s="26">
        <v>0</v>
      </c>
    </row>
    <row r="76" spans="1:8" ht="15" customHeight="1" x14ac:dyDescent="0.25">
      <c r="A76" s="27" t="s">
        <v>124</v>
      </c>
      <c r="B76" s="27" t="s">
        <v>129</v>
      </c>
      <c r="C76" s="29" t="s">
        <v>29</v>
      </c>
      <c r="D76" s="18" t="s">
        <v>27</v>
      </c>
      <c r="E76" s="18" t="s">
        <v>31</v>
      </c>
      <c r="F76" s="32">
        <v>13.678000000000001</v>
      </c>
      <c r="G76" s="25"/>
      <c r="H76" s="26">
        <v>0</v>
      </c>
    </row>
    <row r="77" spans="1:8" ht="15" customHeight="1" x14ac:dyDescent="0.25">
      <c r="A77" s="27" t="s">
        <v>124</v>
      </c>
      <c r="B77" s="27" t="s">
        <v>130</v>
      </c>
      <c r="C77" s="29" t="s">
        <v>41</v>
      </c>
      <c r="D77" s="18" t="s">
        <v>27</v>
      </c>
      <c r="E77" s="18" t="s">
        <v>27</v>
      </c>
      <c r="F77" s="32">
        <v>140.65799999999999</v>
      </c>
      <c r="G77" s="25"/>
      <c r="H77" s="26">
        <v>0</v>
      </c>
    </row>
    <row r="78" spans="1:8" ht="15" customHeight="1" x14ac:dyDescent="0.25">
      <c r="A78" s="27" t="s">
        <v>124</v>
      </c>
      <c r="B78" s="27" t="s">
        <v>131</v>
      </c>
      <c r="C78" s="29" t="s">
        <v>12</v>
      </c>
      <c r="D78" s="18" t="s">
        <v>27</v>
      </c>
      <c r="E78" s="18" t="s">
        <v>27</v>
      </c>
      <c r="F78" s="32">
        <v>22.931999999999999</v>
      </c>
      <c r="G78" s="25"/>
      <c r="H78" s="26">
        <v>0</v>
      </c>
    </row>
    <row r="79" spans="1:8" ht="15" customHeight="1" x14ac:dyDescent="0.25">
      <c r="A79" s="27" t="s">
        <v>132</v>
      </c>
      <c r="B79" s="27" t="s">
        <v>133</v>
      </c>
      <c r="C79" s="29" t="s">
        <v>13</v>
      </c>
      <c r="D79" s="18" t="s">
        <v>27</v>
      </c>
      <c r="E79" s="18" t="s">
        <v>31</v>
      </c>
      <c r="F79" s="32">
        <v>17.670000000000002</v>
      </c>
      <c r="G79" s="25"/>
      <c r="H79" s="26">
        <v>0</v>
      </c>
    </row>
    <row r="80" spans="1:8" ht="15" customHeight="1" x14ac:dyDescent="0.25">
      <c r="A80" s="27" t="s">
        <v>132</v>
      </c>
      <c r="B80" s="27" t="s">
        <v>134</v>
      </c>
      <c r="C80" s="29" t="s">
        <v>32</v>
      </c>
      <c r="D80" s="18" t="s">
        <v>27</v>
      </c>
      <c r="E80" s="18" t="s">
        <v>27</v>
      </c>
      <c r="F80" s="32">
        <v>25.23</v>
      </c>
      <c r="G80" s="25"/>
      <c r="H80" s="26">
        <v>0</v>
      </c>
    </row>
    <row r="81" spans="1:8" ht="15" customHeight="1" x14ac:dyDescent="0.25">
      <c r="A81" s="27" t="s">
        <v>132</v>
      </c>
      <c r="B81" s="27" t="s">
        <v>135</v>
      </c>
      <c r="C81" s="29" t="s">
        <v>33</v>
      </c>
      <c r="D81" s="18" t="s">
        <v>27</v>
      </c>
      <c r="E81" s="18" t="s">
        <v>27</v>
      </c>
      <c r="F81" s="32">
        <v>183.071</v>
      </c>
      <c r="G81" s="25"/>
      <c r="H81" s="26">
        <v>0</v>
      </c>
    </row>
    <row r="82" spans="1:8" ht="15" customHeight="1" x14ac:dyDescent="0.25">
      <c r="A82" s="27" t="s">
        <v>132</v>
      </c>
      <c r="B82" s="27" t="s">
        <v>136</v>
      </c>
      <c r="C82" s="29" t="s">
        <v>33</v>
      </c>
      <c r="D82" s="18" t="s">
        <v>27</v>
      </c>
      <c r="E82" s="18" t="s">
        <v>27</v>
      </c>
      <c r="F82" s="32">
        <v>21.92</v>
      </c>
      <c r="G82" s="25"/>
      <c r="H82" s="26">
        <v>0</v>
      </c>
    </row>
    <row r="83" spans="1:8" ht="15" customHeight="1" x14ac:dyDescent="0.25">
      <c r="A83" s="27" t="s">
        <v>132</v>
      </c>
      <c r="B83" s="27" t="s">
        <v>137</v>
      </c>
      <c r="C83" s="29" t="s">
        <v>13</v>
      </c>
      <c r="D83" s="18" t="s">
        <v>27</v>
      </c>
      <c r="E83" s="18" t="s">
        <v>31</v>
      </c>
      <c r="F83" s="32">
        <v>34.840000000000003</v>
      </c>
      <c r="G83" s="25"/>
      <c r="H83" s="26">
        <v>0</v>
      </c>
    </row>
    <row r="84" spans="1:8" ht="15" customHeight="1" x14ac:dyDescent="0.25">
      <c r="A84" s="27" t="s">
        <v>132</v>
      </c>
      <c r="B84" s="27" t="s">
        <v>138</v>
      </c>
      <c r="C84" s="29" t="s">
        <v>11</v>
      </c>
      <c r="D84" s="18" t="s">
        <v>27</v>
      </c>
      <c r="E84" s="18" t="s">
        <v>31</v>
      </c>
      <c r="F84" s="32">
        <v>23.16</v>
      </c>
      <c r="G84" s="25"/>
      <c r="H84" s="26">
        <v>0</v>
      </c>
    </row>
    <row r="85" spans="1:8" ht="15" customHeight="1" x14ac:dyDescent="0.25">
      <c r="A85" s="27" t="s">
        <v>132</v>
      </c>
      <c r="B85" s="27" t="s">
        <v>139</v>
      </c>
      <c r="C85" s="29" t="s">
        <v>11</v>
      </c>
      <c r="D85" s="18" t="s">
        <v>27</v>
      </c>
      <c r="E85" s="18" t="s">
        <v>31</v>
      </c>
      <c r="F85" s="32">
        <v>139.119</v>
      </c>
      <c r="G85" s="25"/>
      <c r="H85" s="26">
        <v>0</v>
      </c>
    </row>
    <row r="86" spans="1:8" ht="15" customHeight="1" x14ac:dyDescent="0.25">
      <c r="A86" s="27" t="s">
        <v>132</v>
      </c>
      <c r="B86" s="27" t="s">
        <v>140</v>
      </c>
      <c r="C86" s="29" t="s">
        <v>33</v>
      </c>
      <c r="D86" s="18" t="s">
        <v>27</v>
      </c>
      <c r="E86" s="18" t="s">
        <v>27</v>
      </c>
      <c r="F86" s="32">
        <v>5.4</v>
      </c>
      <c r="G86" s="25"/>
      <c r="H86" s="26">
        <v>0</v>
      </c>
    </row>
    <row r="87" spans="1:8" ht="15" customHeight="1" x14ac:dyDescent="0.25">
      <c r="A87" s="27" t="s">
        <v>132</v>
      </c>
      <c r="B87" s="27" t="s">
        <v>141</v>
      </c>
      <c r="C87" s="29" t="s">
        <v>41</v>
      </c>
      <c r="D87" s="18" t="s">
        <v>27</v>
      </c>
      <c r="E87" s="18" t="s">
        <v>27</v>
      </c>
      <c r="F87" s="32">
        <v>39.616999999999997</v>
      </c>
      <c r="G87" s="25"/>
      <c r="H87" s="26">
        <v>0</v>
      </c>
    </row>
    <row r="88" spans="1:8" ht="15" customHeight="1" x14ac:dyDescent="0.25">
      <c r="A88" s="27" t="s">
        <v>132</v>
      </c>
      <c r="B88" s="27" t="s">
        <v>142</v>
      </c>
      <c r="C88" s="29" t="s">
        <v>35</v>
      </c>
      <c r="D88" s="18" t="s">
        <v>27</v>
      </c>
      <c r="E88" s="18" t="s">
        <v>27</v>
      </c>
      <c r="F88" s="32">
        <v>573.05999999999995</v>
      </c>
      <c r="G88" s="25"/>
      <c r="H88" s="26">
        <v>0</v>
      </c>
    </row>
    <row r="89" spans="1:8" ht="15" customHeight="1" x14ac:dyDescent="0.25">
      <c r="A89" s="27" t="s">
        <v>132</v>
      </c>
      <c r="B89" s="27" t="s">
        <v>143</v>
      </c>
      <c r="C89" s="29" t="s">
        <v>35</v>
      </c>
      <c r="D89" s="18" t="s">
        <v>27</v>
      </c>
      <c r="E89" s="18" t="s">
        <v>27</v>
      </c>
      <c r="F89" s="32">
        <v>110.934</v>
      </c>
      <c r="G89" s="25"/>
      <c r="H89" s="26">
        <v>0</v>
      </c>
    </row>
    <row r="90" spans="1:8" ht="15" customHeight="1" x14ac:dyDescent="0.25">
      <c r="A90" s="27" t="s">
        <v>132</v>
      </c>
      <c r="B90" s="27" t="s">
        <v>144</v>
      </c>
      <c r="C90" s="29" t="s">
        <v>35</v>
      </c>
      <c r="D90" s="18" t="s">
        <v>27</v>
      </c>
      <c r="E90" s="18" t="s">
        <v>27</v>
      </c>
      <c r="F90" s="32">
        <v>9.3840000000000003</v>
      </c>
      <c r="G90" s="25"/>
      <c r="H90" s="26">
        <v>0</v>
      </c>
    </row>
    <row r="91" spans="1:8" ht="15" customHeight="1" x14ac:dyDescent="0.25">
      <c r="A91" s="27" t="s">
        <v>132</v>
      </c>
      <c r="B91" s="27" t="s">
        <v>145</v>
      </c>
      <c r="C91" s="29" t="s">
        <v>32</v>
      </c>
      <c r="D91" s="18" t="s">
        <v>27</v>
      </c>
      <c r="E91" s="18" t="s">
        <v>27</v>
      </c>
      <c r="F91" s="32">
        <v>19.187999999999999</v>
      </c>
      <c r="G91" s="25"/>
      <c r="H91" s="26">
        <v>0</v>
      </c>
    </row>
    <row r="92" spans="1:8" ht="15" customHeight="1" x14ac:dyDescent="0.25">
      <c r="A92" s="27" t="s">
        <v>132</v>
      </c>
      <c r="B92" s="27" t="s">
        <v>146</v>
      </c>
      <c r="C92" s="29" t="s">
        <v>35</v>
      </c>
      <c r="D92" s="18" t="s">
        <v>27</v>
      </c>
      <c r="E92" s="18" t="s">
        <v>27</v>
      </c>
      <c r="F92" s="32">
        <v>143.26499999999999</v>
      </c>
      <c r="G92" s="25"/>
      <c r="H92" s="26">
        <v>0</v>
      </c>
    </row>
    <row r="93" spans="1:8" ht="15" customHeight="1" x14ac:dyDescent="0.25">
      <c r="A93" s="27" t="s">
        <v>132</v>
      </c>
      <c r="B93" s="27" t="s">
        <v>147</v>
      </c>
      <c r="C93" s="29" t="s">
        <v>41</v>
      </c>
      <c r="D93" s="18" t="s">
        <v>27</v>
      </c>
      <c r="E93" s="18" t="s">
        <v>27</v>
      </c>
      <c r="F93" s="32">
        <v>118.626</v>
      </c>
      <c r="G93" s="25"/>
      <c r="H93" s="26">
        <v>0</v>
      </c>
    </row>
    <row r="94" spans="1:8" ht="15" customHeight="1" x14ac:dyDescent="0.25">
      <c r="A94" s="27" t="s">
        <v>132</v>
      </c>
      <c r="B94" s="27" t="s">
        <v>148</v>
      </c>
      <c r="C94" s="29" t="s">
        <v>32</v>
      </c>
      <c r="D94" s="18" t="s">
        <v>27</v>
      </c>
      <c r="E94" s="18" t="s">
        <v>27</v>
      </c>
      <c r="F94" s="32">
        <v>255.422</v>
      </c>
      <c r="G94" s="25"/>
      <c r="H94" s="26">
        <v>0</v>
      </c>
    </row>
    <row r="95" spans="1:8" ht="15" customHeight="1" x14ac:dyDescent="0.25">
      <c r="A95" s="27" t="s">
        <v>132</v>
      </c>
      <c r="B95" s="27" t="s">
        <v>149</v>
      </c>
      <c r="C95" s="29" t="s">
        <v>35</v>
      </c>
      <c r="D95" s="18" t="s">
        <v>27</v>
      </c>
      <c r="E95" s="18" t="s">
        <v>27</v>
      </c>
      <c r="F95" s="32">
        <v>200.72499999999999</v>
      </c>
      <c r="G95" s="25"/>
      <c r="H95" s="26">
        <v>0</v>
      </c>
    </row>
    <row r="96" spans="1:8" ht="15" customHeight="1" x14ac:dyDescent="0.25">
      <c r="A96" s="27" t="s">
        <v>132</v>
      </c>
      <c r="B96" s="27" t="s">
        <v>150</v>
      </c>
      <c r="C96" s="29" t="s">
        <v>35</v>
      </c>
      <c r="D96" s="18" t="s">
        <v>27</v>
      </c>
      <c r="E96" s="18" t="s">
        <v>27</v>
      </c>
      <c r="F96" s="32">
        <v>200.72499999999999</v>
      </c>
      <c r="G96" s="25"/>
      <c r="H96" s="26">
        <v>0</v>
      </c>
    </row>
    <row r="97" spans="1:8" ht="15" customHeight="1" x14ac:dyDescent="0.25">
      <c r="A97" s="27" t="s">
        <v>151</v>
      </c>
      <c r="B97" s="27" t="s">
        <v>152</v>
      </c>
      <c r="C97" s="29" t="s">
        <v>35</v>
      </c>
      <c r="D97" s="18" t="s">
        <v>27</v>
      </c>
      <c r="E97" s="18" t="s">
        <v>27</v>
      </c>
      <c r="F97" s="32">
        <v>164.77600000000001</v>
      </c>
      <c r="G97" s="25"/>
      <c r="H97" s="26">
        <v>0</v>
      </c>
    </row>
    <row r="98" spans="1:8" ht="15" customHeight="1" x14ac:dyDescent="0.25">
      <c r="A98" s="27" t="s">
        <v>151</v>
      </c>
      <c r="B98" s="27" t="s">
        <v>153</v>
      </c>
      <c r="C98" s="29" t="s">
        <v>35</v>
      </c>
      <c r="D98" s="18" t="s">
        <v>27</v>
      </c>
      <c r="E98" s="18" t="s">
        <v>27</v>
      </c>
      <c r="F98" s="32">
        <v>545.95000000000005</v>
      </c>
      <c r="G98" s="25"/>
      <c r="H98" s="26">
        <v>0</v>
      </c>
    </row>
    <row r="99" spans="1:8" ht="15" customHeight="1" x14ac:dyDescent="0.25">
      <c r="A99" s="27" t="s">
        <v>151</v>
      </c>
      <c r="B99" s="27" t="s">
        <v>154</v>
      </c>
      <c r="C99" s="29" t="s">
        <v>43</v>
      </c>
      <c r="D99" s="18" t="s">
        <v>27</v>
      </c>
      <c r="E99" s="18" t="s">
        <v>31</v>
      </c>
      <c r="F99" s="32">
        <v>4241.7740000000003</v>
      </c>
      <c r="G99" s="25"/>
      <c r="H99" s="26">
        <v>0</v>
      </c>
    </row>
    <row r="100" spans="1:8" ht="15" customHeight="1" x14ac:dyDescent="0.25">
      <c r="A100" s="27" t="s">
        <v>151</v>
      </c>
      <c r="B100" s="27" t="s">
        <v>155</v>
      </c>
      <c r="C100" s="29" t="s">
        <v>43</v>
      </c>
      <c r="D100" s="18" t="s">
        <v>27</v>
      </c>
      <c r="E100" s="18" t="s">
        <v>31</v>
      </c>
      <c r="F100" s="32">
        <v>6.2</v>
      </c>
      <c r="G100" s="25"/>
      <c r="H100" s="26">
        <v>0</v>
      </c>
    </row>
    <row r="101" spans="1:8" ht="15" customHeight="1" x14ac:dyDescent="0.25">
      <c r="A101" s="27" t="s">
        <v>151</v>
      </c>
      <c r="B101" s="27" t="s">
        <v>156</v>
      </c>
      <c r="C101" s="29" t="s">
        <v>32</v>
      </c>
      <c r="D101" s="18" t="s">
        <v>27</v>
      </c>
      <c r="E101" s="18" t="s">
        <v>27</v>
      </c>
      <c r="F101" s="32">
        <v>760.95699999999999</v>
      </c>
      <c r="G101" s="25"/>
      <c r="H101" s="26">
        <v>0</v>
      </c>
    </row>
    <row r="102" spans="1:8" ht="15" customHeight="1" x14ac:dyDescent="0.25">
      <c r="A102" s="27" t="s">
        <v>151</v>
      </c>
      <c r="B102" s="27" t="s">
        <v>157</v>
      </c>
      <c r="C102" s="29" t="s">
        <v>32</v>
      </c>
      <c r="D102" s="18" t="s">
        <v>27</v>
      </c>
      <c r="E102" s="18" t="s">
        <v>27</v>
      </c>
      <c r="F102" s="32">
        <v>14.023999999999999</v>
      </c>
      <c r="G102" s="25"/>
      <c r="H102" s="26">
        <v>0</v>
      </c>
    </row>
    <row r="103" spans="1:8" ht="15" customHeight="1" x14ac:dyDescent="0.25">
      <c r="A103" s="27" t="s">
        <v>151</v>
      </c>
      <c r="B103" s="27" t="s">
        <v>158</v>
      </c>
      <c r="C103" s="29" t="s">
        <v>29</v>
      </c>
      <c r="D103" s="18" t="s">
        <v>27</v>
      </c>
      <c r="E103" s="18" t="s">
        <v>31</v>
      </c>
      <c r="F103" s="32">
        <v>34.520000000000003</v>
      </c>
      <c r="G103" s="25"/>
      <c r="H103" s="26">
        <v>0</v>
      </c>
    </row>
    <row r="104" spans="1:8" ht="15" customHeight="1" x14ac:dyDescent="0.25">
      <c r="A104" s="27" t="s">
        <v>159</v>
      </c>
      <c r="B104" s="27" t="s">
        <v>160</v>
      </c>
      <c r="C104" s="29" t="s">
        <v>13</v>
      </c>
      <c r="D104" s="18" t="s">
        <v>27</v>
      </c>
      <c r="E104" s="18" t="s">
        <v>31</v>
      </c>
      <c r="F104" s="32">
        <v>1.74</v>
      </c>
      <c r="G104" s="25"/>
      <c r="H104" s="26">
        <v>0</v>
      </c>
    </row>
    <row r="105" spans="1:8" ht="15" customHeight="1" x14ac:dyDescent="0.25">
      <c r="A105" s="27" t="s">
        <v>159</v>
      </c>
      <c r="B105" s="27" t="s">
        <v>161</v>
      </c>
      <c r="C105" s="29" t="s">
        <v>13</v>
      </c>
      <c r="D105" s="18" t="s">
        <v>27</v>
      </c>
      <c r="E105" s="18" t="s">
        <v>31</v>
      </c>
      <c r="F105" s="32">
        <v>166.17</v>
      </c>
      <c r="G105" s="25"/>
      <c r="H105" s="26">
        <v>0</v>
      </c>
    </row>
    <row r="106" spans="1:8" ht="15" customHeight="1" x14ac:dyDescent="0.25">
      <c r="A106" s="27" t="s">
        <v>159</v>
      </c>
      <c r="B106" s="27" t="s">
        <v>162</v>
      </c>
      <c r="C106" s="29" t="s">
        <v>11</v>
      </c>
      <c r="D106" s="18" t="s">
        <v>27</v>
      </c>
      <c r="E106" s="18" t="s">
        <v>31</v>
      </c>
      <c r="F106" s="32">
        <v>127.54600000000001</v>
      </c>
      <c r="G106" s="25"/>
      <c r="H106" s="26">
        <v>0</v>
      </c>
    </row>
    <row r="107" spans="1:8" ht="15" customHeight="1" x14ac:dyDescent="0.25">
      <c r="A107" s="27" t="s">
        <v>159</v>
      </c>
      <c r="B107" s="27" t="s">
        <v>163</v>
      </c>
      <c r="C107" s="29" t="s">
        <v>11</v>
      </c>
      <c r="D107" s="18" t="s">
        <v>27</v>
      </c>
      <c r="E107" s="18" t="s">
        <v>31</v>
      </c>
      <c r="F107" s="32">
        <v>2.96</v>
      </c>
      <c r="G107" s="25"/>
      <c r="H107" s="26">
        <v>0</v>
      </c>
    </row>
    <row r="108" spans="1:8" ht="15" customHeight="1" x14ac:dyDescent="0.25">
      <c r="A108" s="27" t="s">
        <v>159</v>
      </c>
      <c r="B108" s="27" t="s">
        <v>164</v>
      </c>
      <c r="C108" s="29" t="s">
        <v>43</v>
      </c>
      <c r="D108" s="18" t="s">
        <v>27</v>
      </c>
      <c r="E108" s="18" t="s">
        <v>31</v>
      </c>
      <c r="F108" s="32">
        <v>8.1</v>
      </c>
      <c r="G108" s="25"/>
      <c r="H108" s="26">
        <v>0</v>
      </c>
    </row>
    <row r="109" spans="1:8" ht="15" customHeight="1" x14ac:dyDescent="0.25">
      <c r="A109" s="27" t="s">
        <v>165</v>
      </c>
      <c r="B109" s="27" t="s">
        <v>166</v>
      </c>
      <c r="C109" s="29" t="s">
        <v>43</v>
      </c>
      <c r="D109" s="18" t="s">
        <v>27</v>
      </c>
      <c r="E109" s="18" t="s">
        <v>31</v>
      </c>
      <c r="F109" s="32">
        <v>30.564</v>
      </c>
      <c r="G109" s="25"/>
      <c r="H109" s="26">
        <v>0</v>
      </c>
    </row>
    <row r="110" spans="1:8" ht="15" customHeight="1" x14ac:dyDescent="0.25">
      <c r="A110" s="27" t="s">
        <v>165</v>
      </c>
      <c r="B110" s="27" t="s">
        <v>167</v>
      </c>
      <c r="C110" s="29" t="s">
        <v>35</v>
      </c>
      <c r="D110" s="18" t="s">
        <v>27</v>
      </c>
      <c r="E110" s="18" t="s">
        <v>27</v>
      </c>
      <c r="F110" s="32">
        <v>224.06</v>
      </c>
      <c r="G110" s="25"/>
      <c r="H110" s="26">
        <v>0</v>
      </c>
    </row>
    <row r="111" spans="1:8" ht="15" customHeight="1" x14ac:dyDescent="0.25">
      <c r="A111" s="27" t="s">
        <v>165</v>
      </c>
      <c r="B111" s="27" t="s">
        <v>168</v>
      </c>
      <c r="C111" s="29" t="s">
        <v>41</v>
      </c>
      <c r="D111" s="18" t="s">
        <v>27</v>
      </c>
      <c r="E111" s="18" t="s">
        <v>27</v>
      </c>
      <c r="F111" s="32">
        <v>182.40700000000001</v>
      </c>
      <c r="G111" s="25"/>
      <c r="H111" s="26">
        <v>0</v>
      </c>
    </row>
    <row r="112" spans="1:8" ht="15" customHeight="1" x14ac:dyDescent="0.25">
      <c r="A112" s="27" t="s">
        <v>169</v>
      </c>
      <c r="B112" s="27" t="s">
        <v>170</v>
      </c>
      <c r="C112" s="29" t="s">
        <v>35</v>
      </c>
      <c r="D112" s="18" t="s">
        <v>27</v>
      </c>
      <c r="E112" s="18" t="s">
        <v>27</v>
      </c>
      <c r="F112" s="32">
        <v>154.35599999999999</v>
      </c>
      <c r="G112" s="25"/>
      <c r="H112" s="26">
        <v>0</v>
      </c>
    </row>
    <row r="113" spans="1:8" ht="15" customHeight="1" x14ac:dyDescent="0.25">
      <c r="A113" s="27" t="s">
        <v>169</v>
      </c>
      <c r="B113" s="27" t="s">
        <v>171</v>
      </c>
      <c r="C113" s="29" t="s">
        <v>35</v>
      </c>
      <c r="D113" s="18" t="s">
        <v>27</v>
      </c>
      <c r="E113" s="18" t="s">
        <v>27</v>
      </c>
      <c r="F113" s="32">
        <v>14.023999999999999</v>
      </c>
      <c r="G113" s="25"/>
      <c r="H113" s="26">
        <v>0</v>
      </c>
    </row>
    <row r="114" spans="1:8" ht="15" customHeight="1" x14ac:dyDescent="0.25">
      <c r="A114" s="27" t="s">
        <v>169</v>
      </c>
      <c r="B114" s="27" t="s">
        <v>172</v>
      </c>
      <c r="C114" s="29" t="s">
        <v>8</v>
      </c>
      <c r="D114" s="18" t="s">
        <v>27</v>
      </c>
      <c r="E114" s="18" t="s">
        <v>27</v>
      </c>
      <c r="F114" s="32">
        <v>152.74</v>
      </c>
      <c r="G114" s="25"/>
      <c r="H114" s="26">
        <v>0</v>
      </c>
    </row>
    <row r="115" spans="1:8" ht="15" customHeight="1" x14ac:dyDescent="0.25">
      <c r="A115" s="27" t="s">
        <v>169</v>
      </c>
      <c r="B115" s="27" t="s">
        <v>173</v>
      </c>
      <c r="C115" s="29" t="s">
        <v>35</v>
      </c>
      <c r="D115" s="18" t="s">
        <v>27</v>
      </c>
      <c r="E115" s="18" t="s">
        <v>27</v>
      </c>
      <c r="F115" s="32">
        <v>501.92099999999999</v>
      </c>
      <c r="G115" s="25"/>
      <c r="H115" s="26">
        <v>0</v>
      </c>
    </row>
    <row r="116" spans="1:8" ht="15" customHeight="1" x14ac:dyDescent="0.25">
      <c r="A116" s="27" t="s">
        <v>169</v>
      </c>
      <c r="B116" s="27" t="s">
        <v>174</v>
      </c>
      <c r="C116" s="29" t="s">
        <v>35</v>
      </c>
      <c r="D116" s="18" t="s">
        <v>27</v>
      </c>
      <c r="E116" s="18" t="s">
        <v>27</v>
      </c>
      <c r="F116" s="32">
        <v>21.632000000000001</v>
      </c>
      <c r="G116" s="25"/>
      <c r="H116" s="26">
        <v>0</v>
      </c>
    </row>
    <row r="117" spans="1:8" ht="15" customHeight="1" x14ac:dyDescent="0.25">
      <c r="A117" s="27" t="s">
        <v>169</v>
      </c>
      <c r="B117" s="27" t="s">
        <v>175</v>
      </c>
      <c r="C117" s="29" t="s">
        <v>8</v>
      </c>
      <c r="D117" s="18" t="s">
        <v>27</v>
      </c>
      <c r="E117" s="18" t="s">
        <v>27</v>
      </c>
      <c r="F117" s="32">
        <v>2.78</v>
      </c>
      <c r="G117" s="25"/>
      <c r="H117" s="26">
        <v>0</v>
      </c>
    </row>
    <row r="118" spans="1:8" ht="15" customHeight="1" x14ac:dyDescent="0.25">
      <c r="A118" s="27" t="s">
        <v>169</v>
      </c>
      <c r="B118" s="27" t="s">
        <v>176</v>
      </c>
      <c r="C118" s="29" t="s">
        <v>32</v>
      </c>
      <c r="D118" s="18" t="s">
        <v>27</v>
      </c>
      <c r="E118" s="18" t="s">
        <v>27</v>
      </c>
      <c r="F118" s="32">
        <v>58.29</v>
      </c>
      <c r="G118" s="25"/>
      <c r="H118" s="26">
        <v>0</v>
      </c>
    </row>
    <row r="119" spans="1:8" ht="15" customHeight="1" x14ac:dyDescent="0.25">
      <c r="A119" s="27" t="s">
        <v>169</v>
      </c>
      <c r="B119" s="27" t="s">
        <v>177</v>
      </c>
      <c r="C119" s="29" t="s">
        <v>35</v>
      </c>
      <c r="D119" s="18" t="s">
        <v>27</v>
      </c>
      <c r="E119" s="18" t="s">
        <v>27</v>
      </c>
      <c r="F119" s="32">
        <v>130.76499999999999</v>
      </c>
      <c r="G119" s="25"/>
      <c r="H119" s="26">
        <v>0</v>
      </c>
    </row>
    <row r="120" spans="1:8" ht="15" customHeight="1" x14ac:dyDescent="0.25">
      <c r="A120" s="27" t="s">
        <v>178</v>
      </c>
      <c r="B120" s="27" t="s">
        <v>179</v>
      </c>
      <c r="C120" s="29" t="s">
        <v>29</v>
      </c>
      <c r="D120" s="18" t="s">
        <v>27</v>
      </c>
      <c r="E120" s="18" t="s">
        <v>31</v>
      </c>
      <c r="F120" s="32">
        <v>57.698</v>
      </c>
      <c r="G120" s="25"/>
      <c r="H120" s="26">
        <v>0</v>
      </c>
    </row>
    <row r="121" spans="1:8" ht="15" customHeight="1" x14ac:dyDescent="0.25">
      <c r="A121" s="27" t="s">
        <v>178</v>
      </c>
      <c r="B121" s="27" t="s">
        <v>180</v>
      </c>
      <c r="C121" s="29" t="s">
        <v>29</v>
      </c>
      <c r="D121" s="18" t="s">
        <v>27</v>
      </c>
      <c r="E121" s="18" t="s">
        <v>31</v>
      </c>
      <c r="F121" s="32">
        <v>21.175999999999998</v>
      </c>
      <c r="G121" s="25"/>
      <c r="H121" s="26">
        <v>0</v>
      </c>
    </row>
    <row r="122" spans="1:8" ht="15" customHeight="1" x14ac:dyDescent="0.25">
      <c r="A122" s="27" t="s">
        <v>178</v>
      </c>
      <c r="B122" s="27" t="s">
        <v>181</v>
      </c>
      <c r="C122" s="29" t="s">
        <v>43</v>
      </c>
      <c r="D122" s="18" t="s">
        <v>27</v>
      </c>
      <c r="E122" s="18" t="s">
        <v>31</v>
      </c>
      <c r="F122" s="32">
        <v>54.302</v>
      </c>
      <c r="G122" s="25"/>
      <c r="H122" s="26">
        <v>0</v>
      </c>
    </row>
    <row r="123" spans="1:8" ht="15" customHeight="1" x14ac:dyDescent="0.25">
      <c r="A123" s="27" t="s">
        <v>178</v>
      </c>
      <c r="B123" s="27" t="s">
        <v>182</v>
      </c>
      <c r="C123" s="29" t="s">
        <v>35</v>
      </c>
      <c r="D123" s="18" t="s">
        <v>27</v>
      </c>
      <c r="E123" s="18" t="s">
        <v>27</v>
      </c>
      <c r="F123" s="32">
        <v>663.84</v>
      </c>
      <c r="G123" s="25"/>
      <c r="H123" s="26">
        <v>0</v>
      </c>
    </row>
    <row r="124" spans="1:8" ht="15" customHeight="1" x14ac:dyDescent="0.25">
      <c r="A124" s="27" t="s">
        <v>178</v>
      </c>
      <c r="B124" s="27" t="s">
        <v>183</v>
      </c>
      <c r="C124" s="29" t="s">
        <v>35</v>
      </c>
      <c r="D124" s="18" t="s">
        <v>27</v>
      </c>
      <c r="E124" s="18" t="s">
        <v>27</v>
      </c>
      <c r="F124" s="32">
        <v>80.832999999999998</v>
      </c>
      <c r="G124" s="25"/>
      <c r="H124" s="26">
        <v>0</v>
      </c>
    </row>
    <row r="125" spans="1:8" ht="15" customHeight="1" x14ac:dyDescent="0.25">
      <c r="A125" s="27" t="s">
        <v>178</v>
      </c>
      <c r="B125" s="27" t="s">
        <v>184</v>
      </c>
      <c r="C125" s="29" t="s">
        <v>35</v>
      </c>
      <c r="D125" s="18" t="s">
        <v>27</v>
      </c>
      <c r="E125" s="18" t="s">
        <v>27</v>
      </c>
      <c r="F125" s="32">
        <v>6.2</v>
      </c>
      <c r="G125" s="25"/>
      <c r="H125" s="26">
        <v>0</v>
      </c>
    </row>
    <row r="126" spans="1:8" ht="15" customHeight="1" x14ac:dyDescent="0.25">
      <c r="A126" s="27" t="s">
        <v>178</v>
      </c>
      <c r="B126" s="27" t="s">
        <v>185</v>
      </c>
      <c r="C126" s="29" t="s">
        <v>9</v>
      </c>
      <c r="D126" s="18" t="s">
        <v>27</v>
      </c>
      <c r="E126" s="18" t="s">
        <v>27</v>
      </c>
      <c r="F126" s="32">
        <v>592.58399999999995</v>
      </c>
      <c r="G126" s="25"/>
      <c r="H126" s="26">
        <v>0</v>
      </c>
    </row>
    <row r="127" spans="1:8" ht="15" customHeight="1" x14ac:dyDescent="0.25">
      <c r="A127" s="27" t="s">
        <v>178</v>
      </c>
      <c r="B127" s="27" t="s">
        <v>186</v>
      </c>
      <c r="C127" s="29" t="s">
        <v>9</v>
      </c>
      <c r="D127" s="18" t="s">
        <v>27</v>
      </c>
      <c r="E127" s="18" t="s">
        <v>27</v>
      </c>
      <c r="F127" s="32">
        <v>38.015999999999998</v>
      </c>
      <c r="G127" s="25"/>
      <c r="H127" s="26">
        <v>0</v>
      </c>
    </row>
    <row r="128" spans="1:8" ht="15" customHeight="1" x14ac:dyDescent="0.25">
      <c r="A128" s="27" t="s">
        <v>187</v>
      </c>
      <c r="B128" s="27" t="s">
        <v>188</v>
      </c>
      <c r="C128" s="29" t="s">
        <v>41</v>
      </c>
      <c r="D128" s="18" t="s">
        <v>27</v>
      </c>
      <c r="E128" s="18" t="s">
        <v>27</v>
      </c>
      <c r="F128" s="32">
        <v>137.934</v>
      </c>
      <c r="G128" s="25"/>
      <c r="H128" s="26">
        <v>0</v>
      </c>
    </row>
    <row r="129" spans="1:8" ht="15" customHeight="1" x14ac:dyDescent="0.25">
      <c r="A129" s="27" t="s">
        <v>187</v>
      </c>
      <c r="B129" s="27" t="s">
        <v>189</v>
      </c>
      <c r="C129" s="29" t="s">
        <v>32</v>
      </c>
      <c r="D129" s="18" t="s">
        <v>27</v>
      </c>
      <c r="E129" s="18" t="s">
        <v>27</v>
      </c>
      <c r="F129" s="32">
        <v>322.59199999999998</v>
      </c>
      <c r="G129" s="25"/>
      <c r="H129" s="26">
        <v>0</v>
      </c>
    </row>
    <row r="130" spans="1:8" ht="15" customHeight="1" x14ac:dyDescent="0.25">
      <c r="A130" s="27" t="s">
        <v>187</v>
      </c>
      <c r="B130" s="27" t="s">
        <v>190</v>
      </c>
      <c r="C130" s="29" t="s">
        <v>35</v>
      </c>
      <c r="D130" s="18" t="s">
        <v>27</v>
      </c>
      <c r="E130" s="18" t="s">
        <v>27</v>
      </c>
      <c r="F130" s="32">
        <v>12.375</v>
      </c>
      <c r="G130" s="25"/>
      <c r="H130" s="26">
        <v>0</v>
      </c>
    </row>
    <row r="131" spans="1:8" ht="15" customHeight="1" x14ac:dyDescent="0.25">
      <c r="A131" s="27" t="s">
        <v>187</v>
      </c>
      <c r="B131" s="27" t="s">
        <v>191</v>
      </c>
      <c r="C131" s="29" t="s">
        <v>8</v>
      </c>
      <c r="D131" s="18" t="s">
        <v>27</v>
      </c>
      <c r="E131" s="18" t="s">
        <v>27</v>
      </c>
      <c r="F131" s="32">
        <v>155.49700000000001</v>
      </c>
      <c r="G131" s="25"/>
      <c r="H131" s="26">
        <v>0</v>
      </c>
    </row>
    <row r="132" spans="1:8" ht="15" customHeight="1" x14ac:dyDescent="0.25">
      <c r="A132" s="27" t="s">
        <v>187</v>
      </c>
      <c r="B132" s="27" t="s">
        <v>192</v>
      </c>
      <c r="C132" s="29" t="s">
        <v>7</v>
      </c>
      <c r="D132" s="18" t="s">
        <v>27</v>
      </c>
      <c r="E132" s="18" t="s">
        <v>27</v>
      </c>
      <c r="F132" s="32">
        <v>154.74799999999999</v>
      </c>
      <c r="G132" s="25"/>
      <c r="H132" s="26">
        <v>0</v>
      </c>
    </row>
    <row r="133" spans="1:8" ht="15" customHeight="1" x14ac:dyDescent="0.25">
      <c r="A133" s="27" t="s">
        <v>193</v>
      </c>
      <c r="B133" s="27" t="s">
        <v>194</v>
      </c>
      <c r="C133" s="29" t="s">
        <v>43</v>
      </c>
      <c r="D133" s="18" t="s">
        <v>27</v>
      </c>
      <c r="E133" s="18" t="s">
        <v>31</v>
      </c>
      <c r="F133" s="32">
        <v>80.988</v>
      </c>
      <c r="G133" s="25"/>
      <c r="H133" s="26">
        <v>0</v>
      </c>
    </row>
    <row r="134" spans="1:8" ht="15" customHeight="1" x14ac:dyDescent="0.25">
      <c r="A134" s="27" t="s">
        <v>193</v>
      </c>
      <c r="B134" s="27" t="s">
        <v>195</v>
      </c>
      <c r="C134" s="29" t="s">
        <v>7</v>
      </c>
      <c r="D134" s="18" t="s">
        <v>27</v>
      </c>
      <c r="E134" s="18" t="s">
        <v>27</v>
      </c>
      <c r="F134" s="32">
        <v>293.238</v>
      </c>
      <c r="G134" s="25"/>
      <c r="H134" s="26">
        <v>0</v>
      </c>
    </row>
    <row r="135" spans="1:8" ht="15" customHeight="1" x14ac:dyDescent="0.25">
      <c r="A135" s="27" t="s">
        <v>193</v>
      </c>
      <c r="B135" s="27" t="s">
        <v>196</v>
      </c>
      <c r="C135" s="29" t="s">
        <v>41</v>
      </c>
      <c r="D135" s="18" t="s">
        <v>27</v>
      </c>
      <c r="E135" s="18" t="s">
        <v>27</v>
      </c>
      <c r="F135" s="32">
        <v>128.16999999999999</v>
      </c>
      <c r="G135" s="25"/>
      <c r="H135" s="26">
        <v>0</v>
      </c>
    </row>
    <row r="136" spans="1:8" ht="15" customHeight="1" x14ac:dyDescent="0.25">
      <c r="A136" s="27" t="s">
        <v>193</v>
      </c>
      <c r="B136" s="27" t="s">
        <v>197</v>
      </c>
      <c r="C136" s="29" t="s">
        <v>35</v>
      </c>
      <c r="D136" s="18" t="s">
        <v>27</v>
      </c>
      <c r="E136" s="18" t="s">
        <v>27</v>
      </c>
      <c r="F136" s="32">
        <v>5.7919999999999998</v>
      </c>
      <c r="G136" s="25"/>
      <c r="H136" s="26">
        <v>0</v>
      </c>
    </row>
    <row r="137" spans="1:8" ht="15" customHeight="1" x14ac:dyDescent="0.25">
      <c r="A137" s="27" t="s">
        <v>193</v>
      </c>
      <c r="B137" s="27" t="s">
        <v>198</v>
      </c>
      <c r="C137" s="29" t="s">
        <v>13</v>
      </c>
      <c r="D137" s="18" t="s">
        <v>27</v>
      </c>
      <c r="E137" s="18" t="s">
        <v>31</v>
      </c>
      <c r="F137" s="32">
        <v>51.521999999999998</v>
      </c>
      <c r="G137" s="25"/>
      <c r="H137" s="26">
        <v>0</v>
      </c>
    </row>
    <row r="138" spans="1:8" ht="15" customHeight="1" x14ac:dyDescent="0.25">
      <c r="A138" s="27" t="s">
        <v>193</v>
      </c>
      <c r="B138" s="27" t="s">
        <v>199</v>
      </c>
      <c r="C138" s="29" t="s">
        <v>43</v>
      </c>
      <c r="D138" s="18" t="s">
        <v>27</v>
      </c>
      <c r="E138" s="18" t="s">
        <v>31</v>
      </c>
      <c r="F138" s="32">
        <v>56.613999999999997</v>
      </c>
      <c r="G138" s="25"/>
      <c r="H138" s="26">
        <v>0</v>
      </c>
    </row>
    <row r="139" spans="1:8" ht="15" customHeight="1" x14ac:dyDescent="0.25">
      <c r="A139" s="27" t="s">
        <v>193</v>
      </c>
      <c r="B139" s="27" t="s">
        <v>200</v>
      </c>
      <c r="C139" s="29" t="s">
        <v>35</v>
      </c>
      <c r="D139" s="18" t="s">
        <v>27</v>
      </c>
      <c r="E139" s="18" t="s">
        <v>27</v>
      </c>
      <c r="F139" s="32">
        <v>286.62200000000001</v>
      </c>
      <c r="G139" s="25"/>
      <c r="H139" s="26">
        <v>0</v>
      </c>
    </row>
    <row r="140" spans="1:8" ht="15" customHeight="1" x14ac:dyDescent="0.25">
      <c r="A140" s="27" t="s">
        <v>193</v>
      </c>
      <c r="B140" s="27" t="s">
        <v>201</v>
      </c>
      <c r="C140" s="29" t="s">
        <v>33</v>
      </c>
      <c r="D140" s="18" t="s">
        <v>27</v>
      </c>
      <c r="E140" s="18" t="s">
        <v>27</v>
      </c>
      <c r="F140" s="32">
        <v>36.625</v>
      </c>
      <c r="G140" s="25"/>
      <c r="H140" s="26">
        <v>0</v>
      </c>
    </row>
    <row r="141" spans="1:8" ht="15" customHeight="1" x14ac:dyDescent="0.25">
      <c r="A141" s="27" t="s">
        <v>193</v>
      </c>
      <c r="B141" s="27" t="s">
        <v>202</v>
      </c>
      <c r="C141" s="29" t="s">
        <v>41</v>
      </c>
      <c r="D141" s="18" t="s">
        <v>27</v>
      </c>
      <c r="E141" s="18" t="s">
        <v>27</v>
      </c>
      <c r="F141" s="32">
        <v>334.16</v>
      </c>
      <c r="G141" s="25"/>
      <c r="H141" s="26">
        <v>0</v>
      </c>
    </row>
    <row r="142" spans="1:8" ht="15" customHeight="1" x14ac:dyDescent="0.25">
      <c r="A142" s="27" t="s">
        <v>193</v>
      </c>
      <c r="B142" s="27" t="s">
        <v>203</v>
      </c>
      <c r="C142" s="29" t="s">
        <v>32</v>
      </c>
      <c r="D142" s="18" t="s">
        <v>27</v>
      </c>
      <c r="E142" s="18" t="s">
        <v>27</v>
      </c>
      <c r="F142" s="32">
        <v>27.552</v>
      </c>
      <c r="G142" s="25"/>
      <c r="H142" s="26">
        <v>0</v>
      </c>
    </row>
    <row r="143" spans="1:8" ht="15" customHeight="1" x14ac:dyDescent="0.25">
      <c r="A143" s="27" t="s">
        <v>204</v>
      </c>
      <c r="B143" s="27" t="s">
        <v>205</v>
      </c>
      <c r="C143" s="29" t="s">
        <v>13</v>
      </c>
      <c r="D143" s="18" t="s">
        <v>27</v>
      </c>
      <c r="E143" s="18" t="s">
        <v>31</v>
      </c>
      <c r="F143" s="32">
        <v>462.35399999999998</v>
      </c>
      <c r="G143" s="25"/>
      <c r="H143" s="26">
        <v>0</v>
      </c>
    </row>
    <row r="144" spans="1:8" ht="15" customHeight="1" x14ac:dyDescent="0.25">
      <c r="A144" s="27" t="s">
        <v>204</v>
      </c>
      <c r="B144" s="27" t="s">
        <v>206</v>
      </c>
      <c r="C144" s="29" t="s">
        <v>13</v>
      </c>
      <c r="D144" s="18" t="s">
        <v>27</v>
      </c>
      <c r="E144" s="18" t="s">
        <v>31</v>
      </c>
      <c r="F144" s="32">
        <v>542.26400000000001</v>
      </c>
      <c r="G144" s="25"/>
      <c r="H144" s="26">
        <v>0</v>
      </c>
    </row>
    <row r="145" spans="1:8" ht="15" customHeight="1" x14ac:dyDescent="0.25">
      <c r="A145" s="27" t="s">
        <v>204</v>
      </c>
      <c r="B145" s="27" t="s">
        <v>207</v>
      </c>
      <c r="C145" s="29" t="s">
        <v>13</v>
      </c>
      <c r="D145" s="18" t="s">
        <v>27</v>
      </c>
      <c r="E145" s="18" t="s">
        <v>31</v>
      </c>
      <c r="F145" s="32">
        <v>15.2</v>
      </c>
      <c r="G145" s="25"/>
      <c r="H145" s="26">
        <v>0</v>
      </c>
    </row>
    <row r="146" spans="1:8" ht="15" customHeight="1" x14ac:dyDescent="0.25">
      <c r="A146" s="27" t="s">
        <v>204</v>
      </c>
      <c r="B146" s="27" t="s">
        <v>208</v>
      </c>
      <c r="C146" s="29" t="s">
        <v>35</v>
      </c>
      <c r="D146" s="18" t="s">
        <v>27</v>
      </c>
      <c r="E146" s="18" t="s">
        <v>27</v>
      </c>
      <c r="F146" s="32">
        <v>285.37099999999998</v>
      </c>
      <c r="G146" s="25"/>
      <c r="H146" s="26">
        <v>0</v>
      </c>
    </row>
    <row r="147" spans="1:8" ht="15" customHeight="1" x14ac:dyDescent="0.25">
      <c r="A147" s="27" t="s">
        <v>204</v>
      </c>
      <c r="B147" s="27" t="s">
        <v>209</v>
      </c>
      <c r="C147" s="29" t="s">
        <v>41</v>
      </c>
      <c r="D147" s="18" t="s">
        <v>27</v>
      </c>
      <c r="E147" s="18" t="s">
        <v>27</v>
      </c>
      <c r="F147" s="32">
        <v>77.28</v>
      </c>
      <c r="G147" s="25"/>
      <c r="H147" s="26">
        <v>0</v>
      </c>
    </row>
    <row r="148" spans="1:8" ht="15" customHeight="1" x14ac:dyDescent="0.25">
      <c r="A148" s="27" t="s">
        <v>204</v>
      </c>
      <c r="B148" s="27" t="s">
        <v>210</v>
      </c>
      <c r="C148" s="29" t="s">
        <v>29</v>
      </c>
      <c r="D148" s="18" t="s">
        <v>27</v>
      </c>
      <c r="E148" s="18" t="s">
        <v>31</v>
      </c>
      <c r="F148" s="32">
        <v>7.2370000000000001</v>
      </c>
      <c r="G148" s="25"/>
      <c r="H148" s="26">
        <v>0</v>
      </c>
    </row>
    <row r="149" spans="1:8" ht="15" customHeight="1" x14ac:dyDescent="0.25">
      <c r="A149" s="27" t="s">
        <v>204</v>
      </c>
      <c r="B149" s="27" t="s">
        <v>211</v>
      </c>
      <c r="C149" s="29" t="s">
        <v>11</v>
      </c>
      <c r="D149" s="18" t="s">
        <v>27</v>
      </c>
      <c r="E149" s="18" t="s">
        <v>31</v>
      </c>
      <c r="F149" s="32">
        <v>510.04199999999997</v>
      </c>
      <c r="G149" s="25"/>
      <c r="H149" s="26">
        <v>0</v>
      </c>
    </row>
    <row r="150" spans="1:8" ht="15" customHeight="1" x14ac:dyDescent="0.25">
      <c r="A150" s="27" t="s">
        <v>212</v>
      </c>
      <c r="B150" s="27" t="s">
        <v>213</v>
      </c>
      <c r="C150" s="29" t="s">
        <v>8</v>
      </c>
      <c r="D150" s="18" t="s">
        <v>27</v>
      </c>
      <c r="E150" s="18" t="s">
        <v>27</v>
      </c>
      <c r="F150" s="32">
        <v>159.91200000000001</v>
      </c>
      <c r="G150" s="25"/>
      <c r="H150" s="26">
        <v>0</v>
      </c>
    </row>
    <row r="151" spans="1:8" ht="15" customHeight="1" x14ac:dyDescent="0.25">
      <c r="A151" s="27" t="s">
        <v>212</v>
      </c>
      <c r="B151" s="27" t="s">
        <v>214</v>
      </c>
      <c r="C151" s="29" t="s">
        <v>8</v>
      </c>
      <c r="D151" s="18" t="s">
        <v>27</v>
      </c>
      <c r="E151" s="18" t="s">
        <v>27</v>
      </c>
      <c r="F151" s="32">
        <v>6.3</v>
      </c>
      <c r="G151" s="25"/>
      <c r="H151" s="26">
        <v>0</v>
      </c>
    </row>
    <row r="152" spans="1:8" ht="15" customHeight="1" x14ac:dyDescent="0.25">
      <c r="A152" s="27" t="s">
        <v>212</v>
      </c>
      <c r="B152" s="27" t="s">
        <v>215</v>
      </c>
      <c r="C152" s="29" t="s">
        <v>8</v>
      </c>
      <c r="D152" s="18" t="s">
        <v>27</v>
      </c>
      <c r="E152" s="18" t="s">
        <v>27</v>
      </c>
      <c r="F152" s="32">
        <v>60.24</v>
      </c>
      <c r="G152" s="25"/>
      <c r="H152" s="26">
        <v>0</v>
      </c>
    </row>
    <row r="153" spans="1:8" ht="15" customHeight="1" x14ac:dyDescent="0.25">
      <c r="A153" s="27" t="s">
        <v>212</v>
      </c>
      <c r="B153" s="27" t="s">
        <v>216</v>
      </c>
      <c r="C153" s="29" t="s">
        <v>11</v>
      </c>
      <c r="D153" s="18" t="s">
        <v>27</v>
      </c>
      <c r="E153" s="18" t="s">
        <v>31</v>
      </c>
      <c r="F153" s="32">
        <v>253.202</v>
      </c>
      <c r="G153" s="25"/>
      <c r="H153" s="26">
        <v>0</v>
      </c>
    </row>
    <row r="154" spans="1:8" ht="15" customHeight="1" x14ac:dyDescent="0.25">
      <c r="A154" s="27" t="s">
        <v>212</v>
      </c>
      <c r="B154" s="27" t="s">
        <v>217</v>
      </c>
      <c r="C154" s="29" t="s">
        <v>43</v>
      </c>
      <c r="D154" s="18" t="s">
        <v>27</v>
      </c>
      <c r="E154" s="18" t="s">
        <v>31</v>
      </c>
      <c r="F154" s="32">
        <v>186.06</v>
      </c>
      <c r="G154" s="25"/>
      <c r="H154" s="26">
        <v>0</v>
      </c>
    </row>
    <row r="155" spans="1:8" ht="15" customHeight="1" x14ac:dyDescent="0.25">
      <c r="A155" s="27" t="s">
        <v>212</v>
      </c>
      <c r="B155" s="27" t="s">
        <v>218</v>
      </c>
      <c r="C155" s="29" t="s">
        <v>43</v>
      </c>
      <c r="D155" s="18" t="s">
        <v>27</v>
      </c>
      <c r="E155" s="18" t="s">
        <v>31</v>
      </c>
      <c r="F155" s="32">
        <v>5.58</v>
      </c>
      <c r="G155" s="25"/>
      <c r="H155" s="26">
        <v>0</v>
      </c>
    </row>
    <row r="156" spans="1:8" ht="15" customHeight="1" x14ac:dyDescent="0.25">
      <c r="A156" s="27" t="s">
        <v>212</v>
      </c>
      <c r="B156" s="27" t="s">
        <v>219</v>
      </c>
      <c r="C156" s="29" t="s">
        <v>41</v>
      </c>
      <c r="D156" s="18" t="s">
        <v>27</v>
      </c>
      <c r="E156" s="18" t="s">
        <v>27</v>
      </c>
      <c r="F156" s="32">
        <v>79.501000000000005</v>
      </c>
      <c r="G156" s="25"/>
      <c r="H156" s="26">
        <v>0</v>
      </c>
    </row>
    <row r="157" spans="1:8" ht="15" customHeight="1" x14ac:dyDescent="0.25">
      <c r="A157" s="27" t="s">
        <v>220</v>
      </c>
      <c r="B157" s="27" t="s">
        <v>221</v>
      </c>
      <c r="C157" s="29" t="s">
        <v>11</v>
      </c>
      <c r="D157" s="18" t="s">
        <v>27</v>
      </c>
      <c r="E157" s="18" t="s">
        <v>31</v>
      </c>
      <c r="F157" s="32">
        <v>60.24</v>
      </c>
      <c r="G157" s="25"/>
      <c r="H157" s="26">
        <v>0</v>
      </c>
    </row>
    <row r="158" spans="1:8" ht="15" customHeight="1" x14ac:dyDescent="0.25">
      <c r="A158" s="27" t="s">
        <v>220</v>
      </c>
      <c r="B158" s="27" t="s">
        <v>222</v>
      </c>
      <c r="C158" s="29" t="s">
        <v>11</v>
      </c>
      <c r="D158" s="18" t="s">
        <v>27</v>
      </c>
      <c r="E158" s="18" t="s">
        <v>31</v>
      </c>
      <c r="F158" s="32">
        <v>213.56399999999999</v>
      </c>
      <c r="G158" s="25"/>
      <c r="H158" s="26">
        <v>0</v>
      </c>
    </row>
    <row r="159" spans="1:8" ht="15" customHeight="1" x14ac:dyDescent="0.25">
      <c r="A159" s="27" t="s">
        <v>220</v>
      </c>
      <c r="B159" s="27" t="s">
        <v>223</v>
      </c>
      <c r="C159" s="29" t="s">
        <v>13</v>
      </c>
      <c r="D159" s="18" t="s">
        <v>27</v>
      </c>
      <c r="E159" s="18" t="s">
        <v>31</v>
      </c>
      <c r="F159" s="32">
        <v>281.40300000000002</v>
      </c>
      <c r="G159" s="25"/>
      <c r="H159" s="26">
        <v>0</v>
      </c>
    </row>
    <row r="160" spans="1:8" ht="15" customHeight="1" x14ac:dyDescent="0.25">
      <c r="A160" s="27" t="s">
        <v>220</v>
      </c>
      <c r="B160" s="27" t="s">
        <v>224</v>
      </c>
      <c r="C160" s="29" t="s">
        <v>9</v>
      </c>
      <c r="D160" s="18" t="s">
        <v>27</v>
      </c>
      <c r="E160" s="18" t="s">
        <v>27</v>
      </c>
      <c r="F160" s="32">
        <v>90.054000000000002</v>
      </c>
      <c r="G160" s="25"/>
      <c r="H160" s="26">
        <v>0</v>
      </c>
    </row>
    <row r="161" spans="1:8" ht="15" customHeight="1" x14ac:dyDescent="0.25">
      <c r="A161" s="27" t="s">
        <v>220</v>
      </c>
      <c r="B161" s="27" t="s">
        <v>225</v>
      </c>
      <c r="C161" s="29" t="s">
        <v>32</v>
      </c>
      <c r="D161" s="18" t="s">
        <v>27</v>
      </c>
      <c r="E161" s="18" t="s">
        <v>27</v>
      </c>
      <c r="F161" s="32">
        <v>282.98500000000001</v>
      </c>
      <c r="G161" s="25"/>
      <c r="H161" s="26">
        <v>0</v>
      </c>
    </row>
    <row r="162" spans="1:8" ht="15" customHeight="1" x14ac:dyDescent="0.25">
      <c r="A162" s="27" t="s">
        <v>220</v>
      </c>
      <c r="B162" s="27" t="s">
        <v>226</v>
      </c>
      <c r="C162" s="29" t="s">
        <v>43</v>
      </c>
      <c r="D162" s="18" t="s">
        <v>27</v>
      </c>
      <c r="E162" s="18" t="s">
        <v>31</v>
      </c>
      <c r="F162" s="32">
        <v>175.571</v>
      </c>
      <c r="G162" s="25"/>
      <c r="H162" s="26">
        <v>0</v>
      </c>
    </row>
    <row r="163" spans="1:8" ht="15" customHeight="1" x14ac:dyDescent="0.25">
      <c r="A163" s="27" t="s">
        <v>220</v>
      </c>
      <c r="B163" s="27" t="s">
        <v>227</v>
      </c>
      <c r="C163" s="29" t="s">
        <v>32</v>
      </c>
      <c r="D163" s="18" t="s">
        <v>27</v>
      </c>
      <c r="E163" s="18" t="s">
        <v>27</v>
      </c>
      <c r="F163" s="32">
        <v>22.123999999999999</v>
      </c>
      <c r="G163" s="25"/>
      <c r="H163" s="26">
        <v>0</v>
      </c>
    </row>
    <row r="164" spans="1:8" ht="15" customHeight="1" x14ac:dyDescent="0.25">
      <c r="A164" s="27" t="s">
        <v>228</v>
      </c>
      <c r="B164" s="27" t="s">
        <v>229</v>
      </c>
      <c r="C164" s="29" t="s">
        <v>7</v>
      </c>
      <c r="D164" s="18" t="s">
        <v>27</v>
      </c>
      <c r="E164" s="18" t="s">
        <v>27</v>
      </c>
      <c r="F164" s="32">
        <v>62.969000000000001</v>
      </c>
      <c r="G164" s="25"/>
      <c r="H164" s="26">
        <v>0</v>
      </c>
    </row>
    <row r="165" spans="1:8" ht="15" customHeight="1" x14ac:dyDescent="0.25">
      <c r="A165" s="27" t="s">
        <v>228</v>
      </c>
      <c r="B165" s="27" t="s">
        <v>230</v>
      </c>
      <c r="C165" s="29" t="s">
        <v>35</v>
      </c>
      <c r="D165" s="18" t="s">
        <v>27</v>
      </c>
      <c r="E165" s="18" t="s">
        <v>27</v>
      </c>
      <c r="F165" s="32">
        <v>182.47</v>
      </c>
      <c r="G165" s="25"/>
      <c r="H165" s="26">
        <v>0</v>
      </c>
    </row>
    <row r="166" spans="1:8" ht="15" customHeight="1" x14ac:dyDescent="0.25">
      <c r="A166" s="27" t="s">
        <v>228</v>
      </c>
      <c r="B166" s="27" t="s">
        <v>231</v>
      </c>
      <c r="C166" s="29" t="s">
        <v>9</v>
      </c>
      <c r="D166" s="18" t="s">
        <v>27</v>
      </c>
      <c r="E166" s="18" t="s">
        <v>27</v>
      </c>
      <c r="F166" s="32">
        <v>198.41499999999999</v>
      </c>
      <c r="G166" s="25"/>
      <c r="H166" s="26">
        <v>0</v>
      </c>
    </row>
    <row r="167" spans="1:8" ht="15" customHeight="1" x14ac:dyDescent="0.25">
      <c r="A167" s="27" t="s">
        <v>228</v>
      </c>
      <c r="B167" s="27" t="s">
        <v>232</v>
      </c>
      <c r="C167" s="29" t="s">
        <v>13</v>
      </c>
      <c r="D167" s="18" t="s">
        <v>27</v>
      </c>
      <c r="E167" s="18" t="s">
        <v>31</v>
      </c>
      <c r="F167" s="32">
        <v>401.45</v>
      </c>
      <c r="G167" s="25"/>
      <c r="H167" s="26">
        <v>0</v>
      </c>
    </row>
    <row r="168" spans="1:8" ht="15" customHeight="1" x14ac:dyDescent="0.25">
      <c r="A168" s="27" t="s">
        <v>228</v>
      </c>
      <c r="B168" s="27" t="s">
        <v>233</v>
      </c>
      <c r="C168" s="29" t="s">
        <v>13</v>
      </c>
      <c r="D168" s="18" t="s">
        <v>27</v>
      </c>
      <c r="E168" s="18" t="s">
        <v>31</v>
      </c>
      <c r="F168" s="32">
        <v>62.896000000000001</v>
      </c>
      <c r="G168" s="25"/>
      <c r="H168" s="26">
        <v>0</v>
      </c>
    </row>
    <row r="169" spans="1:8" ht="15" customHeight="1" x14ac:dyDescent="0.25">
      <c r="A169" s="27" t="s">
        <v>234</v>
      </c>
      <c r="B169" s="27" t="s">
        <v>235</v>
      </c>
      <c r="C169" s="29" t="s">
        <v>7</v>
      </c>
      <c r="D169" s="18" t="s">
        <v>27</v>
      </c>
      <c r="E169" s="18" t="s">
        <v>27</v>
      </c>
      <c r="F169" s="32">
        <v>90.36</v>
      </c>
      <c r="G169" s="25"/>
      <c r="H169" s="26">
        <v>0</v>
      </c>
    </row>
    <row r="170" spans="1:8" ht="15" customHeight="1" x14ac:dyDescent="0.25">
      <c r="A170" s="27" t="s">
        <v>234</v>
      </c>
      <c r="B170" s="27" t="s">
        <v>236</v>
      </c>
      <c r="C170" s="29" t="s">
        <v>9</v>
      </c>
      <c r="D170" s="18" t="s">
        <v>27</v>
      </c>
      <c r="E170" s="18" t="s">
        <v>27</v>
      </c>
      <c r="F170" s="32">
        <v>250.8</v>
      </c>
      <c r="G170" s="25"/>
      <c r="H170" s="26">
        <v>0</v>
      </c>
    </row>
    <row r="171" spans="1:8" ht="15" customHeight="1" x14ac:dyDescent="0.25">
      <c r="A171" s="27" t="s">
        <v>234</v>
      </c>
      <c r="B171" s="27" t="s">
        <v>237</v>
      </c>
      <c r="C171" s="29" t="s">
        <v>33</v>
      </c>
      <c r="D171" s="18" t="s">
        <v>27</v>
      </c>
      <c r="E171" s="18" t="s">
        <v>27</v>
      </c>
      <c r="F171" s="32">
        <v>19.152000000000001</v>
      </c>
      <c r="G171" s="25"/>
      <c r="H171" s="26">
        <v>0</v>
      </c>
    </row>
    <row r="172" spans="1:8" ht="15" customHeight="1" x14ac:dyDescent="0.25">
      <c r="A172" s="27" t="s">
        <v>234</v>
      </c>
      <c r="B172" s="27" t="s">
        <v>238</v>
      </c>
      <c r="C172" s="29" t="s">
        <v>8</v>
      </c>
      <c r="D172" s="18" t="s">
        <v>27</v>
      </c>
      <c r="E172" s="18" t="s">
        <v>27</v>
      </c>
      <c r="F172" s="32">
        <v>180.81399999999999</v>
      </c>
      <c r="G172" s="25"/>
      <c r="H172" s="26">
        <v>0</v>
      </c>
    </row>
    <row r="173" spans="1:8" ht="15" customHeight="1" x14ac:dyDescent="0.25">
      <c r="A173" s="27" t="s">
        <v>234</v>
      </c>
      <c r="B173" s="27" t="s">
        <v>239</v>
      </c>
      <c r="C173" s="29" t="s">
        <v>8</v>
      </c>
      <c r="D173" s="18" t="s">
        <v>27</v>
      </c>
      <c r="E173" s="18" t="s">
        <v>27</v>
      </c>
      <c r="F173" s="32">
        <v>5.44</v>
      </c>
      <c r="G173" s="25"/>
      <c r="H173" s="26">
        <v>0</v>
      </c>
    </row>
    <row r="174" spans="1:8" ht="15" customHeight="1" x14ac:dyDescent="0.25">
      <c r="A174" s="27" t="s">
        <v>234</v>
      </c>
      <c r="B174" s="27" t="s">
        <v>240</v>
      </c>
      <c r="C174" s="29" t="s">
        <v>41</v>
      </c>
      <c r="D174" s="18" t="s">
        <v>27</v>
      </c>
      <c r="E174" s="18" t="s">
        <v>27</v>
      </c>
      <c r="F174" s="32">
        <v>551.16999999999996</v>
      </c>
      <c r="G174" s="25"/>
      <c r="H174" s="26">
        <v>0</v>
      </c>
    </row>
    <row r="175" spans="1:8" ht="15" customHeight="1" x14ac:dyDescent="0.25">
      <c r="A175" s="27" t="s">
        <v>234</v>
      </c>
      <c r="B175" s="27" t="s">
        <v>241</v>
      </c>
      <c r="C175" s="29" t="s">
        <v>41</v>
      </c>
      <c r="D175" s="18" t="s">
        <v>27</v>
      </c>
      <c r="E175" s="18" t="s">
        <v>27</v>
      </c>
      <c r="F175" s="32">
        <v>26.2</v>
      </c>
      <c r="G175" s="25"/>
      <c r="H175" s="26">
        <v>0</v>
      </c>
    </row>
    <row r="176" spans="1:8" ht="15" customHeight="1" x14ac:dyDescent="0.25">
      <c r="A176" s="27" t="s">
        <v>234</v>
      </c>
      <c r="B176" s="27" t="s">
        <v>242</v>
      </c>
      <c r="C176" s="29" t="s">
        <v>33</v>
      </c>
      <c r="D176" s="18" t="s">
        <v>27</v>
      </c>
      <c r="E176" s="18" t="s">
        <v>27</v>
      </c>
      <c r="F176" s="32">
        <v>12.185</v>
      </c>
      <c r="G176" s="25"/>
      <c r="H176" s="26">
        <v>0</v>
      </c>
    </row>
    <row r="177" spans="1:8" ht="15" customHeight="1" x14ac:dyDescent="0.25">
      <c r="A177" s="27" t="s">
        <v>234</v>
      </c>
      <c r="B177" s="27" t="s">
        <v>243</v>
      </c>
      <c r="C177" s="29" t="s">
        <v>41</v>
      </c>
      <c r="D177" s="18" t="s">
        <v>27</v>
      </c>
      <c r="E177" s="18" t="s">
        <v>27</v>
      </c>
      <c r="F177" s="32">
        <v>33.72</v>
      </c>
      <c r="G177" s="25"/>
      <c r="H177" s="26">
        <v>0</v>
      </c>
    </row>
    <row r="178" spans="1:8" ht="15" customHeight="1" x14ac:dyDescent="0.25">
      <c r="A178" s="27" t="s">
        <v>234</v>
      </c>
      <c r="B178" s="27" t="s">
        <v>244</v>
      </c>
      <c r="C178" s="29" t="s">
        <v>41</v>
      </c>
      <c r="D178" s="18" t="s">
        <v>27</v>
      </c>
      <c r="E178" s="18" t="s">
        <v>27</v>
      </c>
      <c r="F178" s="32">
        <v>84.94</v>
      </c>
      <c r="G178" s="25"/>
      <c r="H178" s="26">
        <v>0</v>
      </c>
    </row>
    <row r="179" spans="1:8" ht="15" customHeight="1" x14ac:dyDescent="0.25">
      <c r="A179" s="27" t="s">
        <v>234</v>
      </c>
      <c r="B179" s="27" t="s">
        <v>246</v>
      </c>
      <c r="C179" s="29" t="s">
        <v>13</v>
      </c>
      <c r="D179" s="18" t="s">
        <v>27</v>
      </c>
      <c r="E179" s="18" t="s">
        <v>31</v>
      </c>
      <c r="F179" s="32">
        <v>25.536000000000001</v>
      </c>
      <c r="G179" s="25"/>
      <c r="H179" s="26">
        <v>0</v>
      </c>
    </row>
    <row r="180" spans="1:8" ht="15" customHeight="1" x14ac:dyDescent="0.25">
      <c r="A180" s="27" t="s">
        <v>234</v>
      </c>
      <c r="B180" s="27" t="s">
        <v>247</v>
      </c>
      <c r="C180" s="29" t="s">
        <v>35</v>
      </c>
      <c r="D180" s="18" t="s">
        <v>27</v>
      </c>
      <c r="E180" s="18" t="s">
        <v>27</v>
      </c>
      <c r="F180" s="32">
        <v>282.29899999999998</v>
      </c>
      <c r="G180" s="25"/>
      <c r="H180" s="26">
        <v>0</v>
      </c>
    </row>
    <row r="181" spans="1:8" ht="15" customHeight="1" x14ac:dyDescent="0.25">
      <c r="A181" s="27" t="s">
        <v>234</v>
      </c>
      <c r="B181" s="27" t="s">
        <v>248</v>
      </c>
      <c r="C181" s="29" t="s">
        <v>43</v>
      </c>
      <c r="D181" s="18" t="s">
        <v>27</v>
      </c>
      <c r="E181" s="18" t="s">
        <v>31</v>
      </c>
      <c r="F181" s="32">
        <v>61.448</v>
      </c>
      <c r="G181" s="25"/>
      <c r="H181" s="26">
        <v>0</v>
      </c>
    </row>
    <row r="182" spans="1:8" ht="15" customHeight="1" x14ac:dyDescent="0.25">
      <c r="A182" s="27" t="s">
        <v>234</v>
      </c>
      <c r="B182" s="27" t="s">
        <v>249</v>
      </c>
      <c r="C182" s="29" t="s">
        <v>32</v>
      </c>
      <c r="D182" s="18" t="s">
        <v>27</v>
      </c>
      <c r="E182" s="18" t="s">
        <v>27</v>
      </c>
      <c r="F182" s="32">
        <v>61.225000000000001</v>
      </c>
      <c r="G182" s="25"/>
      <c r="H182" s="26">
        <v>0</v>
      </c>
    </row>
    <row r="183" spans="1:8" ht="15" customHeight="1" x14ac:dyDescent="0.25">
      <c r="A183" s="27" t="s">
        <v>250</v>
      </c>
      <c r="B183" s="27" t="s">
        <v>251</v>
      </c>
      <c r="C183" s="29" t="s">
        <v>32</v>
      </c>
      <c r="D183" s="18" t="s">
        <v>27</v>
      </c>
      <c r="E183" s="18" t="s">
        <v>27</v>
      </c>
      <c r="F183" s="32">
        <v>48.545999999999999</v>
      </c>
      <c r="G183" s="25"/>
      <c r="H183" s="26">
        <v>0</v>
      </c>
    </row>
    <row r="184" spans="1:8" ht="15" customHeight="1" x14ac:dyDescent="0.25">
      <c r="A184" s="27" t="s">
        <v>250</v>
      </c>
      <c r="B184" s="27" t="s">
        <v>252</v>
      </c>
      <c r="C184" s="29" t="s">
        <v>7</v>
      </c>
      <c r="D184" s="18" t="s">
        <v>27</v>
      </c>
      <c r="E184" s="18" t="s">
        <v>27</v>
      </c>
      <c r="F184" s="32">
        <v>37.06</v>
      </c>
      <c r="G184" s="25"/>
      <c r="H184" s="26">
        <v>0</v>
      </c>
    </row>
    <row r="185" spans="1:8" ht="15" customHeight="1" x14ac:dyDescent="0.25">
      <c r="A185" s="27" t="s">
        <v>250</v>
      </c>
      <c r="B185" s="27" t="s">
        <v>253</v>
      </c>
      <c r="C185" s="29" t="s">
        <v>12</v>
      </c>
      <c r="D185" s="18" t="s">
        <v>27</v>
      </c>
      <c r="E185" s="18" t="s">
        <v>27</v>
      </c>
      <c r="F185" s="32">
        <v>32.36</v>
      </c>
      <c r="G185" s="25"/>
      <c r="H185" s="26">
        <v>0</v>
      </c>
    </row>
    <row r="186" spans="1:8" ht="15" customHeight="1" x14ac:dyDescent="0.25">
      <c r="A186" s="27" t="s">
        <v>250</v>
      </c>
      <c r="B186" s="27" t="s">
        <v>254</v>
      </c>
      <c r="C186" s="29" t="s">
        <v>32</v>
      </c>
      <c r="D186" s="18" t="s">
        <v>27</v>
      </c>
      <c r="E186" s="18" t="s">
        <v>27</v>
      </c>
      <c r="F186" s="32">
        <v>297.82799999999997</v>
      </c>
      <c r="G186" s="25"/>
      <c r="H186" s="26">
        <v>0</v>
      </c>
    </row>
    <row r="187" spans="1:8" ht="15" customHeight="1" x14ac:dyDescent="0.25">
      <c r="A187" s="27" t="s">
        <v>250</v>
      </c>
      <c r="B187" s="27" t="s">
        <v>255</v>
      </c>
      <c r="C187" s="29" t="s">
        <v>41</v>
      </c>
      <c r="D187" s="18" t="s">
        <v>27</v>
      </c>
      <c r="E187" s="18" t="s">
        <v>27</v>
      </c>
      <c r="F187" s="32">
        <v>65.975999999999999</v>
      </c>
      <c r="G187" s="25"/>
      <c r="H187" s="26">
        <v>0</v>
      </c>
    </row>
    <row r="188" spans="1:8" ht="15" customHeight="1" x14ac:dyDescent="0.25">
      <c r="A188" s="27" t="s">
        <v>250</v>
      </c>
      <c r="B188" s="27" t="s">
        <v>256</v>
      </c>
      <c r="C188" s="29" t="s">
        <v>7</v>
      </c>
      <c r="D188" s="18" t="s">
        <v>27</v>
      </c>
      <c r="E188" s="18" t="s">
        <v>27</v>
      </c>
      <c r="F188" s="32">
        <v>13.238</v>
      </c>
      <c r="G188" s="25"/>
      <c r="H188" s="26">
        <v>0</v>
      </c>
    </row>
    <row r="189" spans="1:8" ht="15" customHeight="1" x14ac:dyDescent="0.25">
      <c r="A189" s="27" t="s">
        <v>250</v>
      </c>
      <c r="B189" s="27" t="s">
        <v>258</v>
      </c>
      <c r="C189" s="29" t="s">
        <v>11</v>
      </c>
      <c r="D189" s="18" t="s">
        <v>27</v>
      </c>
      <c r="E189" s="18" t="s">
        <v>31</v>
      </c>
      <c r="F189" s="32">
        <v>109.91</v>
      </c>
      <c r="G189" s="25"/>
      <c r="H189" s="26">
        <v>0</v>
      </c>
    </row>
    <row r="190" spans="1:8" ht="15" customHeight="1" x14ac:dyDescent="0.25">
      <c r="A190" s="27" t="s">
        <v>250</v>
      </c>
      <c r="B190" s="27" t="s">
        <v>259</v>
      </c>
      <c r="C190" s="29" t="s">
        <v>11</v>
      </c>
      <c r="D190" s="18" t="s">
        <v>27</v>
      </c>
      <c r="E190" s="18" t="s">
        <v>31</v>
      </c>
      <c r="F190" s="32">
        <v>26.2</v>
      </c>
      <c r="G190" s="25"/>
      <c r="H190" s="26">
        <v>0</v>
      </c>
    </row>
    <row r="191" spans="1:8" ht="15" customHeight="1" x14ac:dyDescent="0.25">
      <c r="A191" s="27" t="s">
        <v>250</v>
      </c>
      <c r="B191" s="27" t="s">
        <v>260</v>
      </c>
      <c r="C191" s="29" t="s">
        <v>35</v>
      </c>
      <c r="D191" s="18" t="s">
        <v>27</v>
      </c>
      <c r="E191" s="18" t="s">
        <v>27</v>
      </c>
      <c r="F191" s="32">
        <v>29.36</v>
      </c>
      <c r="G191" s="25"/>
      <c r="H191" s="26">
        <v>0</v>
      </c>
    </row>
    <row r="192" spans="1:8" ht="15" customHeight="1" x14ac:dyDescent="0.25">
      <c r="A192" s="27" t="s">
        <v>250</v>
      </c>
      <c r="B192" s="27" t="s">
        <v>261</v>
      </c>
      <c r="C192" s="29" t="s">
        <v>35</v>
      </c>
      <c r="D192" s="18" t="s">
        <v>27</v>
      </c>
      <c r="E192" s="18" t="s">
        <v>27</v>
      </c>
      <c r="F192" s="32">
        <v>174.078</v>
      </c>
      <c r="G192" s="25"/>
      <c r="H192" s="26">
        <v>0</v>
      </c>
    </row>
    <row r="193" spans="1:8" ht="15" customHeight="1" x14ac:dyDescent="0.25">
      <c r="A193" s="27" t="s">
        <v>250</v>
      </c>
      <c r="B193" s="27" t="s">
        <v>262</v>
      </c>
      <c r="C193" s="29" t="s">
        <v>35</v>
      </c>
      <c r="D193" s="18" t="s">
        <v>27</v>
      </c>
      <c r="E193" s="18" t="s">
        <v>27</v>
      </c>
      <c r="F193" s="32">
        <v>78.977999999999994</v>
      </c>
      <c r="G193" s="25"/>
      <c r="H193" s="26">
        <v>0</v>
      </c>
    </row>
    <row r="194" spans="1:8" ht="15" customHeight="1" x14ac:dyDescent="0.25">
      <c r="A194" s="27" t="s">
        <v>264</v>
      </c>
      <c r="B194" s="27" t="s">
        <v>265</v>
      </c>
      <c r="C194" s="29" t="s">
        <v>13</v>
      </c>
      <c r="D194" s="18" t="s">
        <v>27</v>
      </c>
      <c r="E194" s="18" t="s">
        <v>31</v>
      </c>
      <c r="F194" s="32">
        <v>279.35399999999998</v>
      </c>
      <c r="G194" s="25"/>
      <c r="H194" s="26">
        <v>0</v>
      </c>
    </row>
    <row r="195" spans="1:8" ht="15" customHeight="1" x14ac:dyDescent="0.25">
      <c r="A195" s="27" t="s">
        <v>264</v>
      </c>
      <c r="B195" s="27" t="s">
        <v>266</v>
      </c>
      <c r="C195" s="29" t="s">
        <v>43</v>
      </c>
      <c r="D195" s="18" t="s">
        <v>27</v>
      </c>
      <c r="E195" s="18" t="s">
        <v>31</v>
      </c>
      <c r="F195" s="32">
        <v>591.77200000000005</v>
      </c>
      <c r="G195" s="25"/>
      <c r="H195" s="26">
        <v>0</v>
      </c>
    </row>
    <row r="196" spans="1:8" ht="15" customHeight="1" x14ac:dyDescent="0.25">
      <c r="A196" s="27" t="s">
        <v>264</v>
      </c>
      <c r="B196" s="27" t="s">
        <v>267</v>
      </c>
      <c r="C196" s="29" t="s">
        <v>43</v>
      </c>
      <c r="D196" s="18" t="s">
        <v>27</v>
      </c>
      <c r="E196" s="18" t="s">
        <v>31</v>
      </c>
      <c r="F196" s="32">
        <v>26.2</v>
      </c>
      <c r="G196" s="25"/>
      <c r="H196" s="26">
        <v>0</v>
      </c>
    </row>
    <row r="197" spans="1:8" ht="15" customHeight="1" x14ac:dyDescent="0.25">
      <c r="A197" s="27" t="s">
        <v>264</v>
      </c>
      <c r="B197" s="27" t="s">
        <v>268</v>
      </c>
      <c r="C197" s="29" t="s">
        <v>43</v>
      </c>
      <c r="D197" s="18" t="s">
        <v>27</v>
      </c>
      <c r="E197" s="18" t="s">
        <v>31</v>
      </c>
      <c r="F197" s="32">
        <v>5.44</v>
      </c>
      <c r="G197" s="25"/>
      <c r="H197" s="26">
        <v>0</v>
      </c>
    </row>
    <row r="198" spans="1:8" ht="15" customHeight="1" x14ac:dyDescent="0.25">
      <c r="A198" s="27" t="s">
        <v>264</v>
      </c>
      <c r="B198" s="27" t="s">
        <v>269</v>
      </c>
      <c r="C198" s="29" t="s">
        <v>35</v>
      </c>
      <c r="D198" s="18" t="s">
        <v>27</v>
      </c>
      <c r="E198" s="18" t="s">
        <v>27</v>
      </c>
      <c r="F198" s="32">
        <v>854.76</v>
      </c>
      <c r="G198" s="25"/>
      <c r="H198" s="26">
        <v>0</v>
      </c>
    </row>
    <row r="199" spans="1:8" ht="15" customHeight="1" x14ac:dyDescent="0.25">
      <c r="A199" s="27" t="s">
        <v>264</v>
      </c>
      <c r="B199" s="27" t="s">
        <v>270</v>
      </c>
      <c r="C199" s="29" t="s">
        <v>35</v>
      </c>
      <c r="D199" s="18" t="s">
        <v>27</v>
      </c>
      <c r="E199" s="18" t="s">
        <v>27</v>
      </c>
      <c r="F199" s="32">
        <v>40.31</v>
      </c>
      <c r="G199" s="25"/>
      <c r="H199" s="26">
        <v>0</v>
      </c>
    </row>
    <row r="200" spans="1:8" ht="15" customHeight="1" x14ac:dyDescent="0.25">
      <c r="A200" s="27" t="s">
        <v>264</v>
      </c>
      <c r="B200" s="27" t="s">
        <v>271</v>
      </c>
      <c r="C200" s="29" t="s">
        <v>32</v>
      </c>
      <c r="D200" s="18" t="s">
        <v>27</v>
      </c>
      <c r="E200" s="18" t="s">
        <v>27</v>
      </c>
      <c r="F200" s="32">
        <v>13.718999999999999</v>
      </c>
      <c r="G200" s="25"/>
      <c r="H200" s="26">
        <v>0</v>
      </c>
    </row>
    <row r="201" spans="1:8" ht="15" customHeight="1" x14ac:dyDescent="0.25">
      <c r="A201" s="27" t="s">
        <v>264</v>
      </c>
      <c r="B201" s="27" t="s">
        <v>272</v>
      </c>
      <c r="C201" s="29" t="s">
        <v>41</v>
      </c>
      <c r="D201" s="18" t="s">
        <v>27</v>
      </c>
      <c r="E201" s="18" t="s">
        <v>27</v>
      </c>
      <c r="F201" s="32">
        <v>288.47000000000003</v>
      </c>
      <c r="G201" s="25"/>
      <c r="H201" s="26">
        <v>0</v>
      </c>
    </row>
    <row r="202" spans="1:8" ht="15" customHeight="1" x14ac:dyDescent="0.25">
      <c r="A202" s="27" t="s">
        <v>264</v>
      </c>
      <c r="B202" s="27" t="s">
        <v>273</v>
      </c>
      <c r="C202" s="29" t="s">
        <v>35</v>
      </c>
      <c r="D202" s="18" t="s">
        <v>27</v>
      </c>
      <c r="E202" s="18" t="s">
        <v>27</v>
      </c>
      <c r="F202" s="32">
        <v>83.43</v>
      </c>
      <c r="G202" s="25"/>
      <c r="H202" s="26">
        <v>0</v>
      </c>
    </row>
    <row r="203" spans="1:8" ht="15" customHeight="1" x14ac:dyDescent="0.25">
      <c r="A203" s="27" t="s">
        <v>264</v>
      </c>
      <c r="B203" s="27" t="s">
        <v>274</v>
      </c>
      <c r="C203" s="29" t="s">
        <v>35</v>
      </c>
      <c r="D203" s="18" t="s">
        <v>27</v>
      </c>
      <c r="E203" s="18" t="s">
        <v>27</v>
      </c>
      <c r="F203" s="32">
        <v>286.52999999999997</v>
      </c>
      <c r="G203" s="25"/>
      <c r="H203" s="26">
        <v>0</v>
      </c>
    </row>
    <row r="204" spans="1:8" ht="15" customHeight="1" x14ac:dyDescent="0.25">
      <c r="A204" s="27" t="s">
        <v>275</v>
      </c>
      <c r="B204" s="27" t="s">
        <v>276</v>
      </c>
      <c r="C204" s="29" t="s">
        <v>43</v>
      </c>
      <c r="D204" s="18" t="s">
        <v>27</v>
      </c>
      <c r="E204" s="18" t="s">
        <v>31</v>
      </c>
      <c r="F204" s="32">
        <v>106.816</v>
      </c>
      <c r="G204" s="25"/>
      <c r="H204" s="26">
        <v>0</v>
      </c>
    </row>
    <row r="205" spans="1:8" ht="15" customHeight="1" x14ac:dyDescent="0.25">
      <c r="A205" s="27" t="s">
        <v>275</v>
      </c>
      <c r="B205" s="27" t="s">
        <v>277</v>
      </c>
      <c r="C205" s="29" t="s">
        <v>11</v>
      </c>
      <c r="D205" s="18" t="s">
        <v>27</v>
      </c>
      <c r="E205" s="18" t="s">
        <v>31</v>
      </c>
      <c r="F205" s="32">
        <v>95.92</v>
      </c>
      <c r="G205" s="25"/>
      <c r="H205" s="26">
        <v>0</v>
      </c>
    </row>
    <row r="206" spans="1:8" ht="15" customHeight="1" x14ac:dyDescent="0.25">
      <c r="A206" s="27" t="s">
        <v>275</v>
      </c>
      <c r="B206" s="27" t="s">
        <v>279</v>
      </c>
      <c r="C206" s="29" t="s">
        <v>8</v>
      </c>
      <c r="D206" s="18" t="s">
        <v>27</v>
      </c>
      <c r="E206" s="18" t="s">
        <v>27</v>
      </c>
      <c r="F206" s="32">
        <v>100.16500000000001</v>
      </c>
      <c r="G206" s="25"/>
      <c r="H206" s="26">
        <v>0</v>
      </c>
    </row>
    <row r="207" spans="1:8" ht="15" customHeight="1" x14ac:dyDescent="0.25">
      <c r="A207" s="27" t="s">
        <v>275</v>
      </c>
      <c r="B207" s="27" t="s">
        <v>280</v>
      </c>
      <c r="C207" s="29" t="s">
        <v>32</v>
      </c>
      <c r="D207" s="18" t="s">
        <v>27</v>
      </c>
      <c r="E207" s="18" t="s">
        <v>27</v>
      </c>
      <c r="F207" s="32">
        <v>36.484000000000002</v>
      </c>
      <c r="G207" s="25"/>
      <c r="H207" s="26">
        <v>0</v>
      </c>
    </row>
    <row r="208" spans="1:8" ht="15" customHeight="1" x14ac:dyDescent="0.25">
      <c r="A208" s="27" t="s">
        <v>275</v>
      </c>
      <c r="B208" s="27" t="s">
        <v>281</v>
      </c>
      <c r="C208" s="29" t="s">
        <v>32</v>
      </c>
      <c r="D208" s="18" t="s">
        <v>27</v>
      </c>
      <c r="E208" s="18" t="s">
        <v>27</v>
      </c>
      <c r="F208" s="32">
        <v>5.96</v>
      </c>
      <c r="G208" s="25"/>
      <c r="H208" s="26">
        <v>0</v>
      </c>
    </row>
    <row r="209" spans="1:8" ht="15" customHeight="1" x14ac:dyDescent="0.25">
      <c r="A209" s="27" t="s">
        <v>282</v>
      </c>
      <c r="B209" s="27" t="s">
        <v>283</v>
      </c>
      <c r="C209" s="29" t="s">
        <v>13</v>
      </c>
      <c r="D209" s="18" t="s">
        <v>27</v>
      </c>
      <c r="E209" s="18" t="s">
        <v>31</v>
      </c>
      <c r="F209" s="32">
        <v>79.95</v>
      </c>
      <c r="G209" s="25"/>
      <c r="H209" s="26">
        <v>0</v>
      </c>
    </row>
    <row r="210" spans="1:8" ht="15" customHeight="1" x14ac:dyDescent="0.25">
      <c r="A210" s="27" t="s">
        <v>282</v>
      </c>
      <c r="B210" s="27" t="s">
        <v>284</v>
      </c>
      <c r="C210" s="29" t="s">
        <v>13</v>
      </c>
      <c r="D210" s="18" t="s">
        <v>27</v>
      </c>
      <c r="E210" s="18" t="s">
        <v>31</v>
      </c>
      <c r="F210" s="32">
        <v>602.17499999999995</v>
      </c>
      <c r="G210" s="25"/>
      <c r="H210" s="26">
        <v>0</v>
      </c>
    </row>
    <row r="211" spans="1:8" ht="15" customHeight="1" x14ac:dyDescent="0.25">
      <c r="A211" s="27" t="s">
        <v>282</v>
      </c>
      <c r="B211" s="27" t="s">
        <v>285</v>
      </c>
      <c r="C211" s="29" t="s">
        <v>13</v>
      </c>
      <c r="D211" s="18" t="s">
        <v>27</v>
      </c>
      <c r="E211" s="18" t="s">
        <v>31</v>
      </c>
      <c r="F211" s="32">
        <v>722.61</v>
      </c>
      <c r="G211" s="25"/>
      <c r="H211" s="26">
        <v>0</v>
      </c>
    </row>
    <row r="212" spans="1:8" ht="15" customHeight="1" x14ac:dyDescent="0.25">
      <c r="A212" s="27" t="s">
        <v>282</v>
      </c>
      <c r="B212" s="27" t="s">
        <v>286</v>
      </c>
      <c r="C212" s="29" t="s">
        <v>13</v>
      </c>
      <c r="D212" s="18" t="s">
        <v>27</v>
      </c>
      <c r="E212" s="18" t="s">
        <v>31</v>
      </c>
      <c r="F212" s="32">
        <v>602.17499999999995</v>
      </c>
      <c r="G212" s="25"/>
      <c r="H212" s="26">
        <v>0</v>
      </c>
    </row>
    <row r="213" spans="1:8" ht="15" customHeight="1" x14ac:dyDescent="0.25">
      <c r="A213" s="27" t="s">
        <v>282</v>
      </c>
      <c r="B213" s="27" t="s">
        <v>287</v>
      </c>
      <c r="C213" s="29" t="s">
        <v>35</v>
      </c>
      <c r="D213" s="18" t="s">
        <v>27</v>
      </c>
      <c r="E213" s="18" t="s">
        <v>27</v>
      </c>
      <c r="F213" s="32">
        <v>55.462000000000003</v>
      </c>
      <c r="G213" s="25"/>
      <c r="H213" s="26">
        <v>0</v>
      </c>
    </row>
    <row r="214" spans="1:8" ht="15" customHeight="1" x14ac:dyDescent="0.25">
      <c r="A214" s="27" t="s">
        <v>282</v>
      </c>
      <c r="B214" s="27" t="s">
        <v>288</v>
      </c>
      <c r="C214" s="29" t="s">
        <v>35</v>
      </c>
      <c r="D214" s="18" t="s">
        <v>27</v>
      </c>
      <c r="E214" s="18" t="s">
        <v>27</v>
      </c>
      <c r="F214" s="32">
        <v>549.61</v>
      </c>
      <c r="G214" s="25"/>
      <c r="H214" s="26">
        <v>0</v>
      </c>
    </row>
    <row r="215" spans="1:8" ht="15" customHeight="1" x14ac:dyDescent="0.25">
      <c r="A215" s="27" t="s">
        <v>282</v>
      </c>
      <c r="B215" s="27" t="s">
        <v>289</v>
      </c>
      <c r="C215" s="29" t="s">
        <v>32</v>
      </c>
      <c r="D215" s="18" t="s">
        <v>27</v>
      </c>
      <c r="E215" s="18" t="s">
        <v>27</v>
      </c>
      <c r="F215" s="32">
        <v>26.238</v>
      </c>
      <c r="G215" s="25"/>
      <c r="H215" s="26">
        <v>0</v>
      </c>
    </row>
    <row r="216" spans="1:8" ht="15" customHeight="1" x14ac:dyDescent="0.25">
      <c r="A216" s="27" t="s">
        <v>282</v>
      </c>
      <c r="B216" s="27" t="s">
        <v>290</v>
      </c>
      <c r="C216" s="29" t="s">
        <v>11</v>
      </c>
      <c r="D216" s="18" t="s">
        <v>27</v>
      </c>
      <c r="E216" s="18" t="s">
        <v>31</v>
      </c>
      <c r="F216" s="32">
        <v>204.58199999999999</v>
      </c>
      <c r="G216" s="25"/>
      <c r="H216" s="26">
        <v>0</v>
      </c>
    </row>
    <row r="217" spans="1:8" ht="15" customHeight="1" x14ac:dyDescent="0.25">
      <c r="A217" s="27" t="s">
        <v>282</v>
      </c>
      <c r="B217" s="27" t="s">
        <v>291</v>
      </c>
      <c r="C217" s="29" t="s">
        <v>12</v>
      </c>
      <c r="D217" s="18" t="s">
        <v>27</v>
      </c>
      <c r="E217" s="18" t="s">
        <v>27</v>
      </c>
      <c r="F217" s="32">
        <v>95.126000000000005</v>
      </c>
      <c r="G217" s="25"/>
      <c r="H217" s="26">
        <v>0</v>
      </c>
    </row>
    <row r="218" spans="1:8" ht="15" customHeight="1" x14ac:dyDescent="0.25">
      <c r="A218" s="27" t="s">
        <v>282</v>
      </c>
      <c r="B218" s="27" t="s">
        <v>292</v>
      </c>
      <c r="C218" s="29" t="s">
        <v>13</v>
      </c>
      <c r="D218" s="18" t="s">
        <v>27</v>
      </c>
      <c r="E218" s="18" t="s">
        <v>31</v>
      </c>
      <c r="F218" s="32">
        <v>47.101999999999997</v>
      </c>
      <c r="G218" s="25"/>
      <c r="H218" s="26">
        <v>0</v>
      </c>
    </row>
    <row r="219" spans="1:8" ht="15" customHeight="1" x14ac:dyDescent="0.25">
      <c r="A219" s="27" t="s">
        <v>282</v>
      </c>
      <c r="B219" s="27" t="s">
        <v>293</v>
      </c>
      <c r="C219" s="29" t="s">
        <v>9</v>
      </c>
      <c r="D219" s="18" t="s">
        <v>27</v>
      </c>
      <c r="E219" s="18" t="s">
        <v>27</v>
      </c>
      <c r="F219" s="32">
        <v>405.06599999999997</v>
      </c>
      <c r="G219" s="25"/>
      <c r="H219" s="26">
        <v>0</v>
      </c>
    </row>
    <row r="220" spans="1:8" ht="15" customHeight="1" x14ac:dyDescent="0.25">
      <c r="A220" s="27" t="s">
        <v>282</v>
      </c>
      <c r="B220" s="27" t="s">
        <v>294</v>
      </c>
      <c r="C220" s="29" t="s">
        <v>9</v>
      </c>
      <c r="D220" s="18" t="s">
        <v>27</v>
      </c>
      <c r="E220" s="18" t="s">
        <v>27</v>
      </c>
      <c r="F220" s="32">
        <v>5.7240000000000002</v>
      </c>
      <c r="G220" s="25"/>
      <c r="H220" s="26">
        <v>0</v>
      </c>
    </row>
    <row r="221" spans="1:8" ht="15" customHeight="1" x14ac:dyDescent="0.25">
      <c r="A221" s="27" t="s">
        <v>282</v>
      </c>
      <c r="B221" s="27" t="s">
        <v>295</v>
      </c>
      <c r="C221" s="29" t="s">
        <v>35</v>
      </c>
      <c r="D221" s="18" t="s">
        <v>27</v>
      </c>
      <c r="E221" s="18" t="s">
        <v>27</v>
      </c>
      <c r="F221" s="32">
        <v>924.8</v>
      </c>
      <c r="G221" s="25"/>
      <c r="H221" s="26">
        <v>0</v>
      </c>
    </row>
    <row r="222" spans="1:8" ht="15" customHeight="1" x14ac:dyDescent="0.25">
      <c r="A222" s="27" t="s">
        <v>282</v>
      </c>
      <c r="B222" s="27" t="s">
        <v>296</v>
      </c>
      <c r="C222" s="29" t="s">
        <v>43</v>
      </c>
      <c r="D222" s="18" t="s">
        <v>27</v>
      </c>
      <c r="E222" s="18" t="s">
        <v>31</v>
      </c>
      <c r="F222" s="32">
        <v>372.32400000000001</v>
      </c>
      <c r="G222" s="25"/>
      <c r="H222" s="26">
        <v>0</v>
      </c>
    </row>
    <row r="223" spans="1:8" ht="15" customHeight="1" x14ac:dyDescent="0.25">
      <c r="A223" s="27" t="s">
        <v>282</v>
      </c>
      <c r="B223" s="27" t="s">
        <v>297</v>
      </c>
      <c r="C223" s="29" t="s">
        <v>41</v>
      </c>
      <c r="D223" s="18" t="s">
        <v>27</v>
      </c>
      <c r="E223" s="18" t="s">
        <v>27</v>
      </c>
      <c r="F223" s="32">
        <v>440.596</v>
      </c>
      <c r="G223" s="25"/>
      <c r="H223" s="26">
        <v>0</v>
      </c>
    </row>
    <row r="224" spans="1:8" ht="15" customHeight="1" x14ac:dyDescent="0.25">
      <c r="A224" s="27" t="s">
        <v>282</v>
      </c>
      <c r="B224" s="27" t="s">
        <v>298</v>
      </c>
      <c r="C224" s="29" t="s">
        <v>299</v>
      </c>
      <c r="D224" s="18" t="s">
        <v>27</v>
      </c>
      <c r="E224" s="18" t="s">
        <v>27</v>
      </c>
      <c r="F224" s="32">
        <v>231.2</v>
      </c>
      <c r="G224" s="25"/>
      <c r="H224" s="26">
        <v>0</v>
      </c>
    </row>
    <row r="225" spans="1:8" ht="15" customHeight="1" x14ac:dyDescent="0.25">
      <c r="A225" s="27" t="s">
        <v>282</v>
      </c>
      <c r="B225" s="27" t="s">
        <v>300</v>
      </c>
      <c r="C225" s="29" t="s">
        <v>41</v>
      </c>
      <c r="D225" s="18" t="s">
        <v>27</v>
      </c>
      <c r="E225" s="18" t="s">
        <v>27</v>
      </c>
      <c r="F225" s="32">
        <v>58.396000000000001</v>
      </c>
      <c r="G225" s="25"/>
      <c r="H225" s="26">
        <v>0</v>
      </c>
    </row>
    <row r="226" spans="1:8" ht="15" customHeight="1" x14ac:dyDescent="0.25">
      <c r="A226" s="27" t="s">
        <v>282</v>
      </c>
      <c r="B226" s="27" t="s">
        <v>301</v>
      </c>
      <c r="C226" s="29" t="s">
        <v>43</v>
      </c>
      <c r="D226" s="18" t="s">
        <v>27</v>
      </c>
      <c r="E226" s="18" t="s">
        <v>31</v>
      </c>
      <c r="F226" s="32">
        <v>170.62700000000001</v>
      </c>
      <c r="G226" s="25"/>
      <c r="H226" s="26">
        <v>0</v>
      </c>
    </row>
    <row r="227" spans="1:8" ht="15" customHeight="1" x14ac:dyDescent="0.25">
      <c r="A227" s="27" t="s">
        <v>282</v>
      </c>
      <c r="B227" s="27" t="s">
        <v>302</v>
      </c>
      <c r="C227" s="29" t="s">
        <v>43</v>
      </c>
      <c r="D227" s="18" t="s">
        <v>27</v>
      </c>
      <c r="E227" s="18" t="s">
        <v>31</v>
      </c>
      <c r="F227" s="32">
        <v>19.187999999999999</v>
      </c>
      <c r="G227" s="25"/>
      <c r="H227" s="26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6" t="s">
        <v>38</v>
      </c>
      <c r="B1" s="38" t="s">
        <v>45</v>
      </c>
      <c r="C1" s="37" t="s">
        <v>44</v>
      </c>
      <c r="D1" s="40" t="s">
        <v>25</v>
      </c>
      <c r="E1" s="41" t="s">
        <v>303</v>
      </c>
      <c r="F1" s="42" t="s">
        <v>30</v>
      </c>
      <c r="G1" s="36" t="s">
        <v>26</v>
      </c>
      <c r="H1" s="36" t="s">
        <v>46</v>
      </c>
    </row>
    <row r="2" spans="1:8" ht="15" customHeight="1" x14ac:dyDescent="0.25">
      <c r="A2" s="27" t="s">
        <v>406</v>
      </c>
      <c r="B2" s="43" t="s">
        <v>417</v>
      </c>
      <c r="C2" s="39" t="s">
        <v>313</v>
      </c>
      <c r="D2" s="45" t="s">
        <v>27</v>
      </c>
      <c r="E2" s="44" t="s">
        <v>326</v>
      </c>
      <c r="F2" s="46">
        <v>929.74599999999998</v>
      </c>
      <c r="G2" s="25">
        <v>3.5</v>
      </c>
      <c r="H2" s="25">
        <v>3254.1109999999999</v>
      </c>
    </row>
    <row r="3" spans="1:8" ht="15" customHeight="1" x14ac:dyDescent="0.25">
      <c r="A3" s="27" t="s">
        <v>426</v>
      </c>
      <c r="B3" s="43" t="s">
        <v>435</v>
      </c>
      <c r="C3" s="39" t="s">
        <v>313</v>
      </c>
      <c r="D3" s="45" t="s">
        <v>27</v>
      </c>
      <c r="E3" s="44" t="s">
        <v>326</v>
      </c>
      <c r="F3" s="46">
        <v>216.32599999999999</v>
      </c>
      <c r="G3" s="25">
        <v>3.5</v>
      </c>
      <c r="H3" s="25">
        <v>757.14099999999996</v>
      </c>
    </row>
    <row r="4" spans="1:8" ht="15" customHeight="1" x14ac:dyDescent="0.25">
      <c r="A4" s="27" t="s">
        <v>439</v>
      </c>
      <c r="B4" s="43" t="s">
        <v>450</v>
      </c>
      <c r="C4" s="39" t="s">
        <v>313</v>
      </c>
      <c r="D4" s="45" t="s">
        <v>27</v>
      </c>
      <c r="E4" s="44" t="s">
        <v>326</v>
      </c>
      <c r="F4" s="46">
        <v>633.81799999999998</v>
      </c>
      <c r="G4" s="25">
        <v>3.5</v>
      </c>
      <c r="H4" s="25">
        <v>2218.3629999999998</v>
      </c>
    </row>
    <row r="5" spans="1:8" ht="15" customHeight="1" x14ac:dyDescent="0.25">
      <c r="A5" s="27" t="s">
        <v>439</v>
      </c>
      <c r="B5" s="43" t="s">
        <v>451</v>
      </c>
      <c r="C5" s="39" t="s">
        <v>313</v>
      </c>
      <c r="D5" s="45" t="s">
        <v>27</v>
      </c>
      <c r="E5" s="44" t="s">
        <v>326</v>
      </c>
      <c r="F5" s="46">
        <v>21.632000000000001</v>
      </c>
      <c r="G5" s="25">
        <v>3.5</v>
      </c>
      <c r="H5" s="25">
        <v>75.712000000000003</v>
      </c>
    </row>
    <row r="6" spans="1:8" ht="15" customHeight="1" x14ac:dyDescent="0.25">
      <c r="A6" s="27" t="s">
        <v>439</v>
      </c>
      <c r="B6" s="43" t="s">
        <v>452</v>
      </c>
      <c r="C6" s="39" t="s">
        <v>313</v>
      </c>
      <c r="D6" s="45" t="s">
        <v>27</v>
      </c>
      <c r="E6" s="44" t="s">
        <v>326</v>
      </c>
      <c r="F6" s="46">
        <v>134.846</v>
      </c>
      <c r="G6" s="25">
        <v>3.5</v>
      </c>
      <c r="H6" s="25">
        <v>471.96100000000001</v>
      </c>
    </row>
    <row r="7" spans="1:8" ht="15" customHeight="1" x14ac:dyDescent="0.25">
      <c r="A7" s="27" t="s">
        <v>476</v>
      </c>
      <c r="B7" s="43" t="s">
        <v>477</v>
      </c>
      <c r="C7" s="39" t="s">
        <v>306</v>
      </c>
      <c r="D7" s="45" t="s">
        <v>27</v>
      </c>
      <c r="E7" s="44" t="s">
        <v>326</v>
      </c>
      <c r="F7" s="46">
        <v>1119.722</v>
      </c>
      <c r="G7" s="25">
        <v>3.5</v>
      </c>
      <c r="H7" s="25">
        <v>3919.027</v>
      </c>
    </row>
    <row r="8" spans="1:8" ht="15" customHeight="1" x14ac:dyDescent="0.25">
      <c r="A8" s="27" t="s">
        <v>476</v>
      </c>
      <c r="B8" s="43" t="s">
        <v>481</v>
      </c>
      <c r="C8" s="39" t="s">
        <v>306</v>
      </c>
      <c r="D8" s="45" t="s">
        <v>27</v>
      </c>
      <c r="E8" s="44" t="s">
        <v>326</v>
      </c>
      <c r="F8" s="46">
        <v>12.882</v>
      </c>
      <c r="G8" s="25">
        <v>3.5</v>
      </c>
      <c r="H8" s="25">
        <v>45.086999999999996</v>
      </c>
    </row>
    <row r="9" spans="1:8" ht="15" customHeight="1" x14ac:dyDescent="0.25">
      <c r="A9" s="27" t="s">
        <v>476</v>
      </c>
      <c r="B9" s="43" t="s">
        <v>493</v>
      </c>
      <c r="C9" s="39" t="s">
        <v>313</v>
      </c>
      <c r="D9" s="45" t="s">
        <v>27</v>
      </c>
      <c r="E9" s="44" t="s">
        <v>326</v>
      </c>
      <c r="F9" s="46">
        <v>231.53399999999999</v>
      </c>
      <c r="G9" s="25">
        <v>3.5</v>
      </c>
      <c r="H9" s="25">
        <v>810.36899999999991</v>
      </c>
    </row>
    <row r="10" spans="1:8" ht="15" customHeight="1" x14ac:dyDescent="0.25">
      <c r="A10" s="27" t="s">
        <v>509</v>
      </c>
      <c r="B10" s="43" t="s">
        <v>513</v>
      </c>
      <c r="C10" s="39" t="s">
        <v>313</v>
      </c>
      <c r="D10" s="45" t="s">
        <v>27</v>
      </c>
      <c r="E10" s="44" t="s">
        <v>326</v>
      </c>
      <c r="F10" s="46">
        <v>26.712</v>
      </c>
      <c r="G10" s="25">
        <v>3.5</v>
      </c>
      <c r="H10" s="25">
        <v>93.492000000000004</v>
      </c>
    </row>
    <row r="11" spans="1:8" ht="15" customHeight="1" x14ac:dyDescent="0.25">
      <c r="A11" s="27" t="s">
        <v>509</v>
      </c>
      <c r="B11" s="43" t="s">
        <v>514</v>
      </c>
      <c r="C11" s="39" t="s">
        <v>313</v>
      </c>
      <c r="D11" s="45" t="s">
        <v>27</v>
      </c>
      <c r="E11" s="44" t="s">
        <v>326</v>
      </c>
      <c r="F11" s="46">
        <v>698.84900000000005</v>
      </c>
      <c r="G11" s="25">
        <v>3.5</v>
      </c>
      <c r="H11" s="25">
        <v>2445.9715000000001</v>
      </c>
    </row>
    <row r="12" spans="1:8" ht="15" customHeight="1" x14ac:dyDescent="0.25">
      <c r="A12" s="27" t="s">
        <v>509</v>
      </c>
      <c r="B12" s="43" t="s">
        <v>521</v>
      </c>
      <c r="C12" s="39" t="s">
        <v>313</v>
      </c>
      <c r="D12" s="45" t="s">
        <v>27</v>
      </c>
      <c r="E12" s="44" t="s">
        <v>326</v>
      </c>
      <c r="F12" s="46">
        <v>602.17499999999995</v>
      </c>
      <c r="G12" s="25">
        <v>3.5</v>
      </c>
      <c r="H12" s="25">
        <v>2107.6124999999997</v>
      </c>
    </row>
    <row r="13" spans="1:8" ht="15" customHeight="1" x14ac:dyDescent="0.25">
      <c r="A13" s="27" t="s">
        <v>530</v>
      </c>
      <c r="B13" s="43" t="s">
        <v>532</v>
      </c>
      <c r="C13" s="39" t="s">
        <v>306</v>
      </c>
      <c r="D13" s="45" t="s">
        <v>27</v>
      </c>
      <c r="E13" s="44" t="s">
        <v>326</v>
      </c>
      <c r="F13" s="46">
        <v>104.69199999999999</v>
      </c>
      <c r="G13" s="25">
        <v>3.5</v>
      </c>
      <c r="H13" s="25">
        <v>366.42199999999997</v>
      </c>
    </row>
    <row r="14" spans="1:8" ht="15" customHeight="1" x14ac:dyDescent="0.25">
      <c r="A14" s="27" t="s">
        <v>530</v>
      </c>
      <c r="B14" s="43" t="s">
        <v>542</v>
      </c>
      <c r="C14" s="39" t="s">
        <v>313</v>
      </c>
      <c r="D14" s="45" t="s">
        <v>27</v>
      </c>
      <c r="E14" s="44" t="s">
        <v>326</v>
      </c>
      <c r="F14" s="46">
        <v>648.39099999999996</v>
      </c>
      <c r="G14" s="25">
        <v>3.5</v>
      </c>
      <c r="H14" s="25">
        <v>2269.3685</v>
      </c>
    </row>
    <row r="15" spans="1:8" ht="15" customHeight="1" x14ac:dyDescent="0.25">
      <c r="A15" s="27" t="s">
        <v>547</v>
      </c>
      <c r="B15" s="43" t="s">
        <v>550</v>
      </c>
      <c r="C15" s="39" t="s">
        <v>306</v>
      </c>
      <c r="D15" s="45" t="s">
        <v>27</v>
      </c>
      <c r="E15" s="44" t="s">
        <v>326</v>
      </c>
      <c r="F15" s="46">
        <v>41.637</v>
      </c>
      <c r="G15" s="25">
        <v>3.5</v>
      </c>
      <c r="H15" s="25">
        <v>145.7295</v>
      </c>
    </row>
    <row r="16" spans="1:8" ht="15" customHeight="1" x14ac:dyDescent="0.25">
      <c r="A16" s="27" t="s">
        <v>580</v>
      </c>
      <c r="B16" s="43" t="s">
        <v>584</v>
      </c>
      <c r="C16" s="39" t="s">
        <v>313</v>
      </c>
      <c r="D16" s="45" t="s">
        <v>27</v>
      </c>
      <c r="E16" s="44" t="s">
        <v>326</v>
      </c>
      <c r="F16" s="46">
        <v>783.28800000000001</v>
      </c>
      <c r="G16" s="25">
        <v>3.5</v>
      </c>
      <c r="H16" s="25">
        <v>2741.5079999999998</v>
      </c>
    </row>
    <row r="17" spans="1:8" ht="15" customHeight="1" x14ac:dyDescent="0.25">
      <c r="A17" s="27" t="s">
        <v>580</v>
      </c>
      <c r="B17" s="43" t="s">
        <v>585</v>
      </c>
      <c r="C17" s="39" t="s">
        <v>313</v>
      </c>
      <c r="D17" s="45" t="s">
        <v>27</v>
      </c>
      <c r="E17" s="44" t="s">
        <v>326</v>
      </c>
      <c r="F17" s="46">
        <v>21.632000000000001</v>
      </c>
      <c r="G17" s="25">
        <v>3.5</v>
      </c>
      <c r="H17" s="25">
        <v>75.712000000000003</v>
      </c>
    </row>
    <row r="18" spans="1:8" ht="15" customHeight="1" x14ac:dyDescent="0.25">
      <c r="A18" s="27" t="s">
        <v>580</v>
      </c>
      <c r="B18" s="43" t="s">
        <v>589</v>
      </c>
      <c r="C18" s="39" t="s">
        <v>313</v>
      </c>
      <c r="D18" s="45" t="s">
        <v>27</v>
      </c>
      <c r="E18" s="44" t="s">
        <v>326</v>
      </c>
      <c r="F18" s="46">
        <v>225.756</v>
      </c>
      <c r="G18" s="25">
        <v>3.5</v>
      </c>
      <c r="H18" s="25">
        <v>790.14599999999996</v>
      </c>
    </row>
    <row r="19" spans="1:8" ht="15" customHeight="1" x14ac:dyDescent="0.25">
      <c r="A19" s="27" t="s">
        <v>598</v>
      </c>
      <c r="B19" s="43" t="s">
        <v>600</v>
      </c>
      <c r="C19" s="39" t="s">
        <v>306</v>
      </c>
      <c r="D19" s="45" t="s">
        <v>27</v>
      </c>
      <c r="E19" s="44" t="s">
        <v>326</v>
      </c>
      <c r="F19" s="46">
        <v>91.703999999999994</v>
      </c>
      <c r="G19" s="25">
        <v>3.5</v>
      </c>
      <c r="H19" s="25">
        <v>320.964</v>
      </c>
    </row>
    <row r="20" spans="1:8" ht="15" customHeight="1" x14ac:dyDescent="0.25">
      <c r="A20" s="27" t="s">
        <v>598</v>
      </c>
      <c r="B20" s="43" t="s">
        <v>612</v>
      </c>
      <c r="C20" s="39" t="s">
        <v>306</v>
      </c>
      <c r="D20" s="45" t="s">
        <v>27</v>
      </c>
      <c r="E20" s="44" t="s">
        <v>326</v>
      </c>
      <c r="F20" s="46">
        <v>5.56</v>
      </c>
      <c r="G20" s="25">
        <v>3.5</v>
      </c>
      <c r="H20" s="25">
        <v>19.459999999999997</v>
      </c>
    </row>
    <row r="21" spans="1:8" ht="15" customHeight="1" x14ac:dyDescent="0.25">
      <c r="A21" s="27" t="s">
        <v>634</v>
      </c>
      <c r="B21" s="43" t="s">
        <v>642</v>
      </c>
      <c r="C21" s="39" t="s">
        <v>306</v>
      </c>
      <c r="D21" s="45" t="s">
        <v>27</v>
      </c>
      <c r="E21" s="44" t="s">
        <v>326</v>
      </c>
      <c r="F21" s="46">
        <v>34.898000000000003</v>
      </c>
      <c r="G21" s="25">
        <v>3.5</v>
      </c>
      <c r="H21" s="25">
        <v>122.14300000000001</v>
      </c>
    </row>
    <row r="22" spans="1:8" ht="15" customHeight="1" x14ac:dyDescent="0.25">
      <c r="A22" s="27" t="s">
        <v>634</v>
      </c>
      <c r="B22" s="43" t="s">
        <v>649</v>
      </c>
      <c r="C22" s="39" t="s">
        <v>313</v>
      </c>
      <c r="D22" s="45" t="s">
        <v>27</v>
      </c>
      <c r="E22" s="44" t="s">
        <v>326</v>
      </c>
      <c r="F22" s="46">
        <v>2.78</v>
      </c>
      <c r="G22" s="25">
        <v>3.5</v>
      </c>
      <c r="H22" s="25">
        <v>9.7299999999999986</v>
      </c>
    </row>
    <row r="23" spans="1:8" ht="15" customHeight="1" x14ac:dyDescent="0.25">
      <c r="A23" s="27" t="s">
        <v>654</v>
      </c>
      <c r="B23" s="43" t="s">
        <v>663</v>
      </c>
      <c r="C23" s="39" t="s">
        <v>313</v>
      </c>
      <c r="D23" s="45" t="s">
        <v>27</v>
      </c>
      <c r="E23" s="44" t="s">
        <v>326</v>
      </c>
      <c r="F23" s="46">
        <v>180.27600000000001</v>
      </c>
      <c r="G23" s="25">
        <v>3.5</v>
      </c>
      <c r="H23" s="25">
        <v>630.96600000000001</v>
      </c>
    </row>
    <row r="24" spans="1:8" ht="15" customHeight="1" x14ac:dyDescent="0.25">
      <c r="A24" s="27" t="s">
        <v>654</v>
      </c>
      <c r="B24" s="43" t="s">
        <v>664</v>
      </c>
      <c r="C24" s="39" t="s">
        <v>313</v>
      </c>
      <c r="D24" s="45" t="s">
        <v>27</v>
      </c>
      <c r="E24" s="44" t="s">
        <v>326</v>
      </c>
      <c r="F24" s="46">
        <v>21.38</v>
      </c>
      <c r="G24" s="25">
        <v>3.5</v>
      </c>
      <c r="H24" s="25">
        <v>74.83</v>
      </c>
    </row>
    <row r="25" spans="1:8" ht="15" customHeight="1" x14ac:dyDescent="0.25">
      <c r="A25" s="27" t="s">
        <v>654</v>
      </c>
      <c r="B25" s="43" t="s">
        <v>666</v>
      </c>
      <c r="C25" s="39" t="s">
        <v>313</v>
      </c>
      <c r="D25" s="45" t="s">
        <v>27</v>
      </c>
      <c r="E25" s="44" t="s">
        <v>326</v>
      </c>
      <c r="F25" s="46">
        <v>749.51</v>
      </c>
      <c r="G25" s="25">
        <v>3.5</v>
      </c>
      <c r="H25" s="25">
        <v>2623.2849999999999</v>
      </c>
    </row>
    <row r="26" spans="1:8" ht="15" customHeight="1" x14ac:dyDescent="0.25">
      <c r="A26" s="27" t="s">
        <v>670</v>
      </c>
      <c r="B26" s="43" t="s">
        <v>671</v>
      </c>
      <c r="C26" s="39" t="s">
        <v>306</v>
      </c>
      <c r="D26" s="45" t="s">
        <v>27</v>
      </c>
      <c r="E26" s="44" t="s">
        <v>326</v>
      </c>
      <c r="F26" s="46">
        <v>91.305000000000007</v>
      </c>
      <c r="G26" s="25">
        <v>3.5</v>
      </c>
      <c r="H26" s="25">
        <v>319.5675</v>
      </c>
    </row>
    <row r="27" spans="1:8" ht="15" customHeight="1" x14ac:dyDescent="0.25">
      <c r="A27" s="27" t="s">
        <v>704</v>
      </c>
      <c r="B27" s="43" t="s">
        <v>711</v>
      </c>
      <c r="C27" s="39" t="s">
        <v>306</v>
      </c>
      <c r="D27" s="45" t="s">
        <v>27</v>
      </c>
      <c r="E27" s="44" t="s">
        <v>326</v>
      </c>
      <c r="F27" s="46">
        <v>84.644000000000005</v>
      </c>
      <c r="G27" s="25">
        <v>3.5</v>
      </c>
      <c r="H27" s="25">
        <v>296.25400000000002</v>
      </c>
    </row>
    <row r="28" spans="1:8" ht="15" customHeight="1" x14ac:dyDescent="0.25">
      <c r="A28" s="27" t="s">
        <v>796</v>
      </c>
      <c r="B28" s="43" t="s">
        <v>804</v>
      </c>
      <c r="C28" s="49" t="s">
        <v>306</v>
      </c>
      <c r="D28" s="45" t="s">
        <v>27</v>
      </c>
      <c r="E28" s="44" t="s">
        <v>326</v>
      </c>
      <c r="F28" s="48">
        <v>67.864000000000004</v>
      </c>
      <c r="G28" s="25">
        <v>3.5</v>
      </c>
      <c r="H28" s="25">
        <v>237.524</v>
      </c>
    </row>
    <row r="29" spans="1:8" ht="15" customHeight="1" x14ac:dyDescent="0.25">
      <c r="A29" s="27" t="s">
        <v>796</v>
      </c>
      <c r="B29" s="43" t="s">
        <v>813</v>
      </c>
      <c r="C29" s="49" t="s">
        <v>313</v>
      </c>
      <c r="D29" s="45" t="s">
        <v>27</v>
      </c>
      <c r="E29" s="44" t="s">
        <v>326</v>
      </c>
      <c r="F29" s="48">
        <v>81.22</v>
      </c>
      <c r="G29" s="25">
        <v>3.5</v>
      </c>
      <c r="H29" s="25">
        <v>284.27</v>
      </c>
    </row>
    <row r="30" spans="1:8" ht="15" customHeight="1" x14ac:dyDescent="0.25">
      <c r="A30" s="27" t="s">
        <v>796</v>
      </c>
      <c r="B30" s="43" t="s">
        <v>814</v>
      </c>
      <c r="C30" s="49" t="s">
        <v>313</v>
      </c>
      <c r="D30" s="45" t="s">
        <v>27</v>
      </c>
      <c r="E30" s="44" t="s">
        <v>326</v>
      </c>
      <c r="F30" s="48">
        <v>801.24099999999999</v>
      </c>
      <c r="G30" s="25">
        <v>3.5</v>
      </c>
      <c r="H30" s="25">
        <v>2804.3434999999999</v>
      </c>
    </row>
    <row r="31" spans="1:8" ht="15" customHeight="1" x14ac:dyDescent="0.25">
      <c r="A31" s="27" t="s">
        <v>817</v>
      </c>
      <c r="B31" s="43" t="s">
        <v>824</v>
      </c>
      <c r="C31" s="49" t="s">
        <v>313</v>
      </c>
      <c r="D31" s="45" t="s">
        <v>27</v>
      </c>
      <c r="E31" s="44" t="s">
        <v>326</v>
      </c>
      <c r="F31" s="48">
        <v>41.856000000000002</v>
      </c>
      <c r="G31" s="25">
        <v>3.5</v>
      </c>
      <c r="H31" s="25">
        <v>146.49600000000001</v>
      </c>
    </row>
    <row r="32" spans="1:8" ht="15" customHeight="1" x14ac:dyDescent="0.25">
      <c r="A32" s="27" t="s">
        <v>840</v>
      </c>
      <c r="B32" s="43" t="s">
        <v>855</v>
      </c>
      <c r="C32" s="39" t="s">
        <v>306</v>
      </c>
      <c r="D32" s="45" t="s">
        <v>27</v>
      </c>
      <c r="E32" s="44" t="s">
        <v>326</v>
      </c>
      <c r="F32" s="46">
        <v>81.92</v>
      </c>
      <c r="G32" s="25">
        <v>3.5</v>
      </c>
      <c r="H32" s="25">
        <v>286.72000000000003</v>
      </c>
    </row>
    <row r="33" spans="1:8" ht="15" customHeight="1" x14ac:dyDescent="0.25">
      <c r="A33" s="27" t="s">
        <v>859</v>
      </c>
      <c r="B33" s="43" t="s">
        <v>901</v>
      </c>
      <c r="C33" s="49" t="s">
        <v>313</v>
      </c>
      <c r="D33" s="45" t="s">
        <v>27</v>
      </c>
      <c r="E33" s="44" t="s">
        <v>326</v>
      </c>
      <c r="F33" s="48">
        <v>397.57200000000006</v>
      </c>
      <c r="G33" s="25">
        <v>3.5</v>
      </c>
      <c r="H33" s="25">
        <v>1391.5020000000002</v>
      </c>
    </row>
    <row r="34" spans="1:8" ht="15" customHeight="1" x14ac:dyDescent="0.25">
      <c r="A34" s="27" t="s">
        <v>859</v>
      </c>
      <c r="B34" s="43" t="s">
        <v>921</v>
      </c>
      <c r="C34" s="39" t="s">
        <v>313</v>
      </c>
      <c r="D34" s="45" t="s">
        <v>27</v>
      </c>
      <c r="E34" s="44" t="s">
        <v>326</v>
      </c>
      <c r="F34" s="48">
        <v>750</v>
      </c>
      <c r="G34" s="25">
        <v>3.5</v>
      </c>
      <c r="H34" s="25">
        <v>2625</v>
      </c>
    </row>
    <row r="35" spans="1:8" s="57" customFormat="1" ht="15" customHeight="1" x14ac:dyDescent="0.25">
      <c r="A35" s="50"/>
      <c r="B35" s="51"/>
      <c r="C35" s="52"/>
      <c r="D35" s="53"/>
      <c r="E35" s="54"/>
      <c r="F35" s="55">
        <f>SUM(F2:F34)</f>
        <v>9937.3680000000004</v>
      </c>
      <c r="G35" s="56"/>
      <c r="H35" s="56">
        <f>SUM(H2:H34)</f>
        <v>34780.788</v>
      </c>
    </row>
    <row r="36" spans="1:8" ht="15" customHeight="1" x14ac:dyDescent="0.25">
      <c r="A36" s="27" t="s">
        <v>459</v>
      </c>
      <c r="B36" s="43" t="s">
        <v>470</v>
      </c>
      <c r="C36" s="39" t="s">
        <v>314</v>
      </c>
      <c r="D36" s="45" t="s">
        <v>27</v>
      </c>
      <c r="E36" s="44" t="s">
        <v>339</v>
      </c>
      <c r="F36" s="46">
        <v>291.63200000000001</v>
      </c>
      <c r="G36" s="25">
        <v>3.5</v>
      </c>
      <c r="H36" s="25">
        <v>1020.712</v>
      </c>
    </row>
    <row r="37" spans="1:8" ht="15" customHeight="1" x14ac:dyDescent="0.25">
      <c r="A37" s="27" t="s">
        <v>598</v>
      </c>
      <c r="B37" s="43" t="s">
        <v>621</v>
      </c>
      <c r="C37" s="39" t="s">
        <v>314</v>
      </c>
      <c r="D37" s="45" t="s">
        <v>27</v>
      </c>
      <c r="E37" s="44" t="s">
        <v>339</v>
      </c>
      <c r="F37" s="46">
        <v>213.7</v>
      </c>
      <c r="G37" s="25">
        <v>3.5</v>
      </c>
      <c r="H37" s="25">
        <v>747.94999999999993</v>
      </c>
    </row>
    <row r="38" spans="1:8" ht="15" customHeight="1" x14ac:dyDescent="0.25">
      <c r="A38" s="27" t="s">
        <v>750</v>
      </c>
      <c r="B38" s="43" t="s">
        <v>754</v>
      </c>
      <c r="C38" s="39" t="s">
        <v>314</v>
      </c>
      <c r="D38" s="45" t="s">
        <v>27</v>
      </c>
      <c r="E38" s="44" t="s">
        <v>339</v>
      </c>
      <c r="F38" s="46">
        <v>386.73599999999999</v>
      </c>
      <c r="G38" s="25">
        <v>3.5</v>
      </c>
      <c r="H38" s="25">
        <v>1353.576</v>
      </c>
    </row>
    <row r="39" spans="1:8" ht="15" customHeight="1" x14ac:dyDescent="0.25">
      <c r="A39" s="27" t="s">
        <v>840</v>
      </c>
      <c r="B39" s="43" t="s">
        <v>848</v>
      </c>
      <c r="C39" s="39" t="s">
        <v>314</v>
      </c>
      <c r="D39" s="45" t="s">
        <v>27</v>
      </c>
      <c r="E39" s="44" t="s">
        <v>339</v>
      </c>
      <c r="F39" s="46">
        <v>43.161999999999999</v>
      </c>
      <c r="G39" s="25">
        <v>3.5</v>
      </c>
      <c r="H39" s="25">
        <v>151.06700000000001</v>
      </c>
    </row>
    <row r="40" spans="1:8" s="57" customFormat="1" ht="15" customHeight="1" x14ac:dyDescent="0.25">
      <c r="A40" s="50"/>
      <c r="B40" s="51"/>
      <c r="C40" s="52"/>
      <c r="D40" s="53"/>
      <c r="E40" s="54"/>
      <c r="F40" s="58">
        <f>SUM(F36:F39)</f>
        <v>935.23</v>
      </c>
      <c r="G40" s="56"/>
      <c r="H40" s="56">
        <f>SUM(H36:H39)</f>
        <v>3273.3049999999998</v>
      </c>
    </row>
    <row r="41" spans="1:8" ht="15" customHeight="1" x14ac:dyDescent="0.25">
      <c r="A41" s="27" t="s">
        <v>476</v>
      </c>
      <c r="B41" s="43" t="s">
        <v>479</v>
      </c>
      <c r="C41" s="39" t="s">
        <v>376</v>
      </c>
      <c r="D41" s="45" t="s">
        <v>27</v>
      </c>
      <c r="E41" s="44" t="s">
        <v>480</v>
      </c>
      <c r="F41" s="46">
        <v>805.83399999999995</v>
      </c>
      <c r="G41" s="25">
        <v>3.5</v>
      </c>
      <c r="H41" s="25">
        <v>2820.4189999999999</v>
      </c>
    </row>
    <row r="42" spans="1:8" ht="15" customHeight="1" x14ac:dyDescent="0.25">
      <c r="A42" s="27" t="s">
        <v>476</v>
      </c>
      <c r="B42" s="43" t="s">
        <v>495</v>
      </c>
      <c r="C42" s="39" t="s">
        <v>376</v>
      </c>
      <c r="D42" s="45" t="s">
        <v>27</v>
      </c>
      <c r="E42" s="44" t="s">
        <v>480</v>
      </c>
      <c r="F42" s="46">
        <v>137</v>
      </c>
      <c r="G42" s="25">
        <v>3.5</v>
      </c>
      <c r="H42" s="25">
        <v>479.5</v>
      </c>
    </row>
    <row r="43" spans="1:8" ht="15" customHeight="1" x14ac:dyDescent="0.25">
      <c r="A43" s="27" t="s">
        <v>509</v>
      </c>
      <c r="B43" s="43" t="s">
        <v>523</v>
      </c>
      <c r="C43" s="39" t="s">
        <v>376</v>
      </c>
      <c r="D43" s="45" t="s">
        <v>27</v>
      </c>
      <c r="E43" s="44" t="s">
        <v>480</v>
      </c>
      <c r="F43" s="46">
        <v>13.12</v>
      </c>
      <c r="G43" s="25">
        <v>3.5</v>
      </c>
      <c r="H43" s="25">
        <v>45.919999999999995</v>
      </c>
    </row>
    <row r="44" spans="1:8" ht="15" customHeight="1" x14ac:dyDescent="0.25">
      <c r="A44" s="27" t="s">
        <v>547</v>
      </c>
      <c r="B44" s="43" t="s">
        <v>553</v>
      </c>
      <c r="C44" s="39" t="s">
        <v>376</v>
      </c>
      <c r="D44" s="45" t="s">
        <v>27</v>
      </c>
      <c r="E44" s="44" t="s">
        <v>480</v>
      </c>
      <c r="F44" s="46">
        <v>1003.625</v>
      </c>
      <c r="G44" s="25">
        <v>3.5</v>
      </c>
      <c r="H44" s="25">
        <v>3512.6875</v>
      </c>
    </row>
    <row r="45" spans="1:8" ht="15" customHeight="1" x14ac:dyDescent="0.25">
      <c r="A45" s="27" t="s">
        <v>598</v>
      </c>
      <c r="B45" s="43" t="s">
        <v>623</v>
      </c>
      <c r="C45" s="39" t="s">
        <v>376</v>
      </c>
      <c r="D45" s="45" t="s">
        <v>27</v>
      </c>
      <c r="E45" s="44" t="s">
        <v>480</v>
      </c>
      <c r="F45" s="46">
        <v>684.52800000000002</v>
      </c>
      <c r="G45" s="25">
        <v>3.5</v>
      </c>
      <c r="H45" s="25">
        <v>2395.848</v>
      </c>
    </row>
    <row r="46" spans="1:8" ht="15" customHeight="1" x14ac:dyDescent="0.25">
      <c r="A46" s="27" t="s">
        <v>670</v>
      </c>
      <c r="B46" s="43" t="s">
        <v>673</v>
      </c>
      <c r="C46" s="39" t="s">
        <v>376</v>
      </c>
      <c r="D46" s="45" t="s">
        <v>27</v>
      </c>
      <c r="E46" s="44" t="s">
        <v>480</v>
      </c>
      <c r="F46" s="46">
        <v>725.85299999999995</v>
      </c>
      <c r="G46" s="25">
        <v>3.5</v>
      </c>
      <c r="H46" s="25">
        <v>2540.4854999999998</v>
      </c>
    </row>
    <row r="47" spans="1:8" ht="15" customHeight="1" x14ac:dyDescent="0.25">
      <c r="A47" s="27" t="s">
        <v>686</v>
      </c>
      <c r="B47" s="43" t="s">
        <v>701</v>
      </c>
      <c r="C47" s="39" t="s">
        <v>376</v>
      </c>
      <c r="D47" s="45" t="s">
        <v>27</v>
      </c>
      <c r="E47" s="44" t="s">
        <v>480</v>
      </c>
      <c r="F47" s="46">
        <v>2525.42</v>
      </c>
      <c r="G47" s="25">
        <v>3.5</v>
      </c>
      <c r="H47" s="25">
        <v>8838.9700000000012</v>
      </c>
    </row>
    <row r="48" spans="1:8" ht="15" customHeight="1" x14ac:dyDescent="0.25">
      <c r="A48" s="27" t="s">
        <v>714</v>
      </c>
      <c r="B48" s="43" t="s">
        <v>748</v>
      </c>
      <c r="C48" s="39" t="s">
        <v>376</v>
      </c>
      <c r="D48" s="45" t="s">
        <v>27</v>
      </c>
      <c r="E48" s="44" t="s">
        <v>480</v>
      </c>
      <c r="F48" s="46">
        <v>282.58199999999999</v>
      </c>
      <c r="G48" s="25">
        <v>3.5</v>
      </c>
      <c r="H48" s="25">
        <v>989.03700000000003</v>
      </c>
    </row>
    <row r="49" spans="1:8" ht="15" customHeight="1" x14ac:dyDescent="0.25">
      <c r="A49" s="27" t="s">
        <v>859</v>
      </c>
      <c r="B49" s="43" t="s">
        <v>871</v>
      </c>
      <c r="C49" s="49" t="s">
        <v>376</v>
      </c>
      <c r="D49" s="45" t="s">
        <v>27</v>
      </c>
      <c r="E49" s="44" t="s">
        <v>480</v>
      </c>
      <c r="F49" s="48">
        <v>736.54400000000021</v>
      </c>
      <c r="G49" s="25">
        <v>3.5</v>
      </c>
      <c r="H49" s="25">
        <v>2577.9040000000009</v>
      </c>
    </row>
    <row r="50" spans="1:8" s="57" customFormat="1" ht="15" customHeight="1" x14ac:dyDescent="0.25">
      <c r="A50" s="50"/>
      <c r="B50" s="51"/>
      <c r="C50" s="59"/>
      <c r="D50" s="53"/>
      <c r="E50" s="54"/>
      <c r="F50" s="55">
        <f>SUM(F41:F49)</f>
        <v>6914.5060000000003</v>
      </c>
      <c r="G50" s="56"/>
      <c r="H50" s="56">
        <f>SUM(H41:H49)</f>
        <v>24200.771000000004</v>
      </c>
    </row>
    <row r="51" spans="1:8" ht="15" customHeight="1" x14ac:dyDescent="0.25">
      <c r="A51" s="27" t="s">
        <v>509</v>
      </c>
      <c r="B51" s="43" t="s">
        <v>520</v>
      </c>
      <c r="C51" s="39" t="s">
        <v>245</v>
      </c>
      <c r="D51" s="45" t="s">
        <v>27</v>
      </c>
      <c r="E51" s="44" t="s">
        <v>350</v>
      </c>
      <c r="F51" s="46">
        <v>84.12</v>
      </c>
      <c r="G51" s="25">
        <v>3.5</v>
      </c>
      <c r="H51" s="25">
        <v>294.42</v>
      </c>
    </row>
    <row r="52" spans="1:8" ht="15" customHeight="1" x14ac:dyDescent="0.25">
      <c r="A52" s="27" t="s">
        <v>704</v>
      </c>
      <c r="B52" s="43" t="s">
        <v>708</v>
      </c>
      <c r="C52" s="39" t="s">
        <v>245</v>
      </c>
      <c r="D52" s="45" t="s">
        <v>27</v>
      </c>
      <c r="E52" s="44" t="s">
        <v>350</v>
      </c>
      <c r="F52" s="46">
        <v>21.648</v>
      </c>
      <c r="G52" s="25">
        <v>3.5</v>
      </c>
      <c r="H52" s="25">
        <v>75.768000000000001</v>
      </c>
    </row>
    <row r="53" spans="1:8" s="57" customFormat="1" ht="15" customHeight="1" x14ac:dyDescent="0.25">
      <c r="A53" s="50"/>
      <c r="B53" s="51"/>
      <c r="C53" s="52"/>
      <c r="D53" s="53"/>
      <c r="E53" s="54"/>
      <c r="F53" s="58">
        <f>SUM(F51:F52)</f>
        <v>105.768</v>
      </c>
      <c r="G53" s="56"/>
      <c r="H53" s="56">
        <f>SUM(H51:H52)</f>
        <v>370.18799999999999</v>
      </c>
    </row>
    <row r="54" spans="1:8" ht="15" customHeight="1" x14ac:dyDescent="0.25">
      <c r="A54" s="27" t="s">
        <v>476</v>
      </c>
      <c r="B54" s="43" t="s">
        <v>485</v>
      </c>
      <c r="C54" s="39" t="s">
        <v>14</v>
      </c>
      <c r="D54" s="45" t="s">
        <v>27</v>
      </c>
      <c r="E54" s="44" t="s">
        <v>327</v>
      </c>
      <c r="F54" s="46">
        <v>653.06799999999998</v>
      </c>
      <c r="G54" s="25">
        <v>3.5</v>
      </c>
      <c r="H54" s="25">
        <v>2285.7379999999998</v>
      </c>
    </row>
    <row r="55" spans="1:8" ht="15" customHeight="1" x14ac:dyDescent="0.25">
      <c r="A55" s="27" t="s">
        <v>476</v>
      </c>
      <c r="B55" s="43" t="s">
        <v>496</v>
      </c>
      <c r="C55" s="39" t="s">
        <v>14</v>
      </c>
      <c r="D55" s="45" t="s">
        <v>27</v>
      </c>
      <c r="E55" s="44" t="s">
        <v>327</v>
      </c>
      <c r="F55" s="46">
        <v>289</v>
      </c>
      <c r="G55" s="25">
        <v>3.5</v>
      </c>
      <c r="H55" s="25">
        <v>1011.5</v>
      </c>
    </row>
    <row r="56" spans="1:8" ht="15" customHeight="1" x14ac:dyDescent="0.25">
      <c r="A56" s="27" t="s">
        <v>509</v>
      </c>
      <c r="B56" s="43" t="s">
        <v>510</v>
      </c>
      <c r="C56" s="39" t="s">
        <v>14</v>
      </c>
      <c r="D56" s="45" t="s">
        <v>27</v>
      </c>
      <c r="E56" s="44" t="s">
        <v>327</v>
      </c>
      <c r="F56" s="46">
        <v>173.99199999999999</v>
      </c>
      <c r="G56" s="25">
        <v>3.5</v>
      </c>
      <c r="H56" s="25">
        <v>608.97199999999998</v>
      </c>
    </row>
    <row r="57" spans="1:8" ht="15" customHeight="1" x14ac:dyDescent="0.25">
      <c r="A57" s="27" t="s">
        <v>598</v>
      </c>
      <c r="B57" s="43" t="s">
        <v>601</v>
      </c>
      <c r="C57" s="39" t="s">
        <v>14</v>
      </c>
      <c r="D57" s="45" t="s">
        <v>27</v>
      </c>
      <c r="E57" s="44" t="s">
        <v>327</v>
      </c>
      <c r="F57" s="46">
        <v>407.97800000000001</v>
      </c>
      <c r="G57" s="25">
        <v>3.5</v>
      </c>
      <c r="H57" s="25">
        <v>1427.923</v>
      </c>
    </row>
    <row r="58" spans="1:8" ht="15" customHeight="1" x14ac:dyDescent="0.25">
      <c r="A58" s="27" t="s">
        <v>598</v>
      </c>
      <c r="B58" s="43" t="s">
        <v>611</v>
      </c>
      <c r="C58" s="39" t="s">
        <v>14</v>
      </c>
      <c r="D58" s="45" t="s">
        <v>27</v>
      </c>
      <c r="E58" s="44" t="s">
        <v>327</v>
      </c>
      <c r="F58" s="46">
        <v>33.316000000000003</v>
      </c>
      <c r="G58" s="25">
        <v>3.5</v>
      </c>
      <c r="H58" s="25">
        <v>116.60600000000001</v>
      </c>
    </row>
    <row r="59" spans="1:8" ht="15" customHeight="1" x14ac:dyDescent="0.25">
      <c r="A59" s="27" t="s">
        <v>634</v>
      </c>
      <c r="B59" s="43" t="s">
        <v>636</v>
      </c>
      <c r="C59" s="39" t="s">
        <v>14</v>
      </c>
      <c r="D59" s="45" t="s">
        <v>27</v>
      </c>
      <c r="E59" s="44" t="s">
        <v>327</v>
      </c>
      <c r="F59" s="46">
        <v>112.071</v>
      </c>
      <c r="G59" s="25">
        <v>3.5</v>
      </c>
      <c r="H59" s="25">
        <v>392.24849999999998</v>
      </c>
    </row>
    <row r="60" spans="1:8" ht="15" customHeight="1" x14ac:dyDescent="0.25">
      <c r="A60" s="27" t="s">
        <v>654</v>
      </c>
      <c r="B60" s="43" t="s">
        <v>655</v>
      </c>
      <c r="C60" s="39" t="s">
        <v>14</v>
      </c>
      <c r="D60" s="45" t="s">
        <v>27</v>
      </c>
      <c r="E60" s="44" t="s">
        <v>327</v>
      </c>
      <c r="F60" s="46">
        <v>220.14</v>
      </c>
      <c r="G60" s="25">
        <v>3.5</v>
      </c>
      <c r="H60" s="25">
        <v>770.49</v>
      </c>
    </row>
    <row r="61" spans="1:8" ht="15" customHeight="1" x14ac:dyDescent="0.25">
      <c r="A61" s="27" t="s">
        <v>704</v>
      </c>
      <c r="B61" s="43" t="s">
        <v>707</v>
      </c>
      <c r="C61" s="39" t="s">
        <v>14</v>
      </c>
      <c r="D61" s="45" t="s">
        <v>27</v>
      </c>
      <c r="E61" s="44" t="s">
        <v>327</v>
      </c>
      <c r="F61" s="46">
        <v>472.65100000000001</v>
      </c>
      <c r="G61" s="25">
        <v>3.5</v>
      </c>
      <c r="H61" s="25">
        <v>1654.2785000000001</v>
      </c>
    </row>
    <row r="62" spans="1:8" ht="15" customHeight="1" x14ac:dyDescent="0.25">
      <c r="A62" s="27" t="s">
        <v>714</v>
      </c>
      <c r="B62" s="43" t="s">
        <v>715</v>
      </c>
      <c r="C62" s="39" t="s">
        <v>14</v>
      </c>
      <c r="D62" s="45" t="s">
        <v>27</v>
      </c>
      <c r="E62" s="44" t="s">
        <v>327</v>
      </c>
      <c r="F62" s="46">
        <v>254.06299999999999</v>
      </c>
      <c r="G62" s="25">
        <v>3.5</v>
      </c>
      <c r="H62" s="25">
        <v>889.2204999999999</v>
      </c>
    </row>
    <row r="63" spans="1:8" ht="15" customHeight="1" x14ac:dyDescent="0.25">
      <c r="A63" s="27" t="s">
        <v>714</v>
      </c>
      <c r="B63" s="43" t="s">
        <v>720</v>
      </c>
      <c r="C63" s="39" t="s">
        <v>14</v>
      </c>
      <c r="D63" s="45" t="s">
        <v>27</v>
      </c>
      <c r="E63" s="44" t="s">
        <v>327</v>
      </c>
      <c r="F63" s="46">
        <v>16.32</v>
      </c>
      <c r="G63" s="25">
        <v>3.5</v>
      </c>
      <c r="H63" s="25">
        <v>57.120000000000005</v>
      </c>
    </row>
    <row r="64" spans="1:8" ht="15" customHeight="1" x14ac:dyDescent="0.25">
      <c r="A64" s="27" t="s">
        <v>750</v>
      </c>
      <c r="B64" s="43" t="s">
        <v>757</v>
      </c>
      <c r="C64" s="39" t="s">
        <v>14</v>
      </c>
      <c r="D64" s="45" t="s">
        <v>27</v>
      </c>
      <c r="E64" s="44" t="s">
        <v>327</v>
      </c>
      <c r="F64" s="46">
        <v>49.866999999999997</v>
      </c>
      <c r="G64" s="25">
        <v>3.5</v>
      </c>
      <c r="H64" s="25">
        <v>174.53449999999998</v>
      </c>
    </row>
    <row r="65" spans="1:8" ht="15" customHeight="1" x14ac:dyDescent="0.25">
      <c r="A65" s="27" t="s">
        <v>817</v>
      </c>
      <c r="B65" s="43" t="s">
        <v>828</v>
      </c>
      <c r="C65" s="49" t="s">
        <v>14</v>
      </c>
      <c r="D65" s="45" t="s">
        <v>27</v>
      </c>
      <c r="E65" s="44" t="s">
        <v>327</v>
      </c>
      <c r="F65" s="48">
        <v>316.89999999999998</v>
      </c>
      <c r="G65" s="25">
        <v>3.5</v>
      </c>
      <c r="H65" s="25">
        <v>1109.1499999999999</v>
      </c>
    </row>
    <row r="66" spans="1:8" ht="15" customHeight="1" x14ac:dyDescent="0.25">
      <c r="A66" s="27" t="s">
        <v>840</v>
      </c>
      <c r="B66" s="43" t="s">
        <v>841</v>
      </c>
      <c r="C66" s="39" t="s">
        <v>14</v>
      </c>
      <c r="D66" s="45" t="s">
        <v>27</v>
      </c>
      <c r="E66" s="44" t="s">
        <v>327</v>
      </c>
      <c r="F66" s="46">
        <v>191.70500000000001</v>
      </c>
      <c r="G66" s="25">
        <v>3.5</v>
      </c>
      <c r="H66" s="25">
        <v>670.96750000000009</v>
      </c>
    </row>
    <row r="67" spans="1:8" ht="15" customHeight="1" x14ac:dyDescent="0.25">
      <c r="A67" s="27" t="s">
        <v>859</v>
      </c>
      <c r="B67" s="43" t="s">
        <v>905</v>
      </c>
      <c r="C67" s="49" t="s">
        <v>14</v>
      </c>
      <c r="D67" s="45" t="s">
        <v>27</v>
      </c>
      <c r="E67" s="44" t="s">
        <v>327</v>
      </c>
      <c r="F67" s="48">
        <v>226.98099999999999</v>
      </c>
      <c r="G67" s="25">
        <v>3.5</v>
      </c>
      <c r="H67" s="25">
        <v>794.43349999999998</v>
      </c>
    </row>
    <row r="68" spans="1:8" s="57" customFormat="1" ht="15" customHeight="1" x14ac:dyDescent="0.25">
      <c r="A68" s="50"/>
      <c r="B68" s="51"/>
      <c r="C68" s="59"/>
      <c r="D68" s="53"/>
      <c r="E68" s="54"/>
      <c r="F68" s="55">
        <f>SUM(F54:F67)</f>
        <v>3418.0520000000006</v>
      </c>
      <c r="G68" s="56"/>
      <c r="H68" s="56">
        <f>SUM(H54:H67)</f>
        <v>11963.181999999999</v>
      </c>
    </row>
    <row r="69" spans="1:8" ht="15" customHeight="1" x14ac:dyDescent="0.25">
      <c r="A69" s="27" t="s">
        <v>379</v>
      </c>
      <c r="B69" s="43" t="s">
        <v>389</v>
      </c>
      <c r="C69" s="39" t="s">
        <v>309</v>
      </c>
      <c r="D69" s="45" t="s">
        <v>27</v>
      </c>
      <c r="E69" s="44" t="s">
        <v>334</v>
      </c>
      <c r="F69" s="46">
        <v>467.15499999999997</v>
      </c>
      <c r="G69" s="25">
        <v>3.5</v>
      </c>
      <c r="H69" s="25">
        <v>1635.0425</v>
      </c>
    </row>
    <row r="70" spans="1:8" ht="15" customHeight="1" x14ac:dyDescent="0.25">
      <c r="A70" s="27" t="s">
        <v>426</v>
      </c>
      <c r="B70" s="43" t="s">
        <v>438</v>
      </c>
      <c r="C70" s="39" t="s">
        <v>309</v>
      </c>
      <c r="D70" s="45" t="s">
        <v>27</v>
      </c>
      <c r="E70" s="44" t="s">
        <v>334</v>
      </c>
      <c r="F70" s="46">
        <v>50.655999999999999</v>
      </c>
      <c r="G70" s="25">
        <v>3.5</v>
      </c>
      <c r="H70" s="25">
        <v>177.29599999999999</v>
      </c>
    </row>
    <row r="71" spans="1:8" ht="15" customHeight="1" x14ac:dyDescent="0.25">
      <c r="A71" s="27" t="s">
        <v>598</v>
      </c>
      <c r="B71" s="43" t="s">
        <v>605</v>
      </c>
      <c r="C71" s="39" t="s">
        <v>317</v>
      </c>
      <c r="D71" s="45" t="s">
        <v>27</v>
      </c>
      <c r="E71" s="44" t="s">
        <v>334</v>
      </c>
      <c r="F71" s="46">
        <v>389.82</v>
      </c>
      <c r="G71" s="25">
        <v>3.5</v>
      </c>
      <c r="H71" s="25">
        <v>1364.37</v>
      </c>
    </row>
    <row r="72" spans="1:8" ht="15" customHeight="1" x14ac:dyDescent="0.25">
      <c r="A72" s="27" t="s">
        <v>598</v>
      </c>
      <c r="B72" s="43" t="s">
        <v>626</v>
      </c>
      <c r="C72" s="39" t="s">
        <v>309</v>
      </c>
      <c r="D72" s="45" t="s">
        <v>27</v>
      </c>
      <c r="E72" s="44" t="s">
        <v>334</v>
      </c>
      <c r="F72" s="46">
        <v>440.35599999999999</v>
      </c>
      <c r="G72" s="25">
        <v>3.5</v>
      </c>
      <c r="H72" s="25">
        <v>1541.2460000000001</v>
      </c>
    </row>
    <row r="73" spans="1:8" ht="15" customHeight="1" x14ac:dyDescent="0.25">
      <c r="A73" s="27" t="s">
        <v>686</v>
      </c>
      <c r="B73" s="43" t="s">
        <v>695</v>
      </c>
      <c r="C73" s="39" t="s">
        <v>317</v>
      </c>
      <c r="D73" s="45" t="s">
        <v>27</v>
      </c>
      <c r="E73" s="44" t="s">
        <v>334</v>
      </c>
      <c r="F73" s="46">
        <v>235.30799999999999</v>
      </c>
      <c r="G73" s="25">
        <v>3.5</v>
      </c>
      <c r="H73" s="25">
        <v>823.57799999999997</v>
      </c>
    </row>
    <row r="74" spans="1:8" ht="15" customHeight="1" x14ac:dyDescent="0.25">
      <c r="A74" s="27" t="s">
        <v>796</v>
      </c>
      <c r="B74" s="43" t="s">
        <v>802</v>
      </c>
      <c r="C74" s="49" t="s">
        <v>317</v>
      </c>
      <c r="D74" s="45" t="s">
        <v>27</v>
      </c>
      <c r="E74" s="44" t="s">
        <v>334</v>
      </c>
      <c r="F74" s="48">
        <v>217.7</v>
      </c>
      <c r="G74" s="25">
        <v>3.5</v>
      </c>
      <c r="H74" s="25">
        <v>761.94999999999993</v>
      </c>
    </row>
    <row r="75" spans="1:8" ht="15" customHeight="1" x14ac:dyDescent="0.25">
      <c r="A75" s="27" t="s">
        <v>714</v>
      </c>
      <c r="B75" s="43" t="s">
        <v>742</v>
      </c>
      <c r="C75" s="39" t="s">
        <v>366</v>
      </c>
      <c r="D75" s="45" t="s">
        <v>27</v>
      </c>
      <c r="E75" s="44" t="s">
        <v>367</v>
      </c>
      <c r="F75" s="46">
        <v>813.04200000000003</v>
      </c>
      <c r="G75" s="25">
        <v>3.5</v>
      </c>
      <c r="H75" s="25">
        <v>2845.6469999999999</v>
      </c>
    </row>
    <row r="76" spans="1:8" ht="15" customHeight="1" x14ac:dyDescent="0.25">
      <c r="A76" s="27" t="s">
        <v>750</v>
      </c>
      <c r="B76" s="43" t="s">
        <v>751</v>
      </c>
      <c r="C76" s="39" t="s">
        <v>366</v>
      </c>
      <c r="D76" s="45" t="s">
        <v>27</v>
      </c>
      <c r="E76" s="44" t="s">
        <v>367</v>
      </c>
      <c r="F76" s="46">
        <v>1003.625</v>
      </c>
      <c r="G76" s="25">
        <v>3.5</v>
      </c>
      <c r="H76" s="25">
        <v>3512.6875</v>
      </c>
    </row>
    <row r="77" spans="1:8" ht="15" customHeight="1" x14ac:dyDescent="0.25">
      <c r="A77" s="27" t="s">
        <v>476</v>
      </c>
      <c r="B77" s="43" t="s">
        <v>497</v>
      </c>
      <c r="C77" s="39" t="s">
        <v>28</v>
      </c>
      <c r="D77" s="45" t="s">
        <v>27</v>
      </c>
      <c r="E77" s="44" t="s">
        <v>342</v>
      </c>
      <c r="F77" s="46">
        <v>573.20000000000005</v>
      </c>
      <c r="G77" s="25">
        <v>3.5</v>
      </c>
      <c r="H77" s="25">
        <v>2006.2000000000003</v>
      </c>
    </row>
    <row r="78" spans="1:8" ht="15" customHeight="1" x14ac:dyDescent="0.25">
      <c r="A78" s="27" t="s">
        <v>509</v>
      </c>
      <c r="B78" s="43" t="s">
        <v>525</v>
      </c>
      <c r="C78" s="39" t="s">
        <v>28</v>
      </c>
      <c r="D78" s="45" t="s">
        <v>27</v>
      </c>
      <c r="E78" s="44" t="s">
        <v>342</v>
      </c>
      <c r="F78" s="46">
        <v>217.32400000000001</v>
      </c>
      <c r="G78" s="25">
        <v>3.5</v>
      </c>
      <c r="H78" s="25">
        <v>760.63400000000001</v>
      </c>
    </row>
    <row r="79" spans="1:8" ht="15" customHeight="1" x14ac:dyDescent="0.25">
      <c r="A79" s="27" t="s">
        <v>509</v>
      </c>
      <c r="B79" s="43" t="s">
        <v>526</v>
      </c>
      <c r="C79" s="39" t="s">
        <v>28</v>
      </c>
      <c r="D79" s="45" t="s">
        <v>27</v>
      </c>
      <c r="E79" s="44" t="s">
        <v>342</v>
      </c>
      <c r="F79" s="46">
        <v>1.52</v>
      </c>
      <c r="G79" s="25">
        <v>3.5</v>
      </c>
      <c r="H79" s="25">
        <v>5.32</v>
      </c>
    </row>
    <row r="80" spans="1:8" ht="15" customHeight="1" x14ac:dyDescent="0.25">
      <c r="A80" s="27" t="s">
        <v>580</v>
      </c>
      <c r="B80" s="43" t="s">
        <v>581</v>
      </c>
      <c r="C80" s="39" t="s">
        <v>28</v>
      </c>
      <c r="D80" s="45" t="s">
        <v>27</v>
      </c>
      <c r="E80" s="44" t="s">
        <v>342</v>
      </c>
      <c r="F80" s="46">
        <v>1144.672</v>
      </c>
      <c r="G80" s="25">
        <v>3.5</v>
      </c>
      <c r="H80" s="25">
        <v>4006.3519999999999</v>
      </c>
    </row>
    <row r="81" spans="1:8" ht="15" customHeight="1" x14ac:dyDescent="0.25">
      <c r="A81" s="27" t="s">
        <v>770</v>
      </c>
      <c r="B81" s="43" t="s">
        <v>772</v>
      </c>
      <c r="C81" s="39" t="s">
        <v>28</v>
      </c>
      <c r="D81" s="45" t="s">
        <v>27</v>
      </c>
      <c r="E81" s="44" t="s">
        <v>342</v>
      </c>
      <c r="F81" s="46">
        <v>336.14299999999997</v>
      </c>
      <c r="G81" s="25">
        <v>3.5</v>
      </c>
      <c r="H81" s="25">
        <v>1176.5004999999999</v>
      </c>
    </row>
    <row r="82" spans="1:8" ht="15" customHeight="1" x14ac:dyDescent="0.25">
      <c r="A82" s="27" t="s">
        <v>770</v>
      </c>
      <c r="B82" s="43" t="s">
        <v>773</v>
      </c>
      <c r="C82" s="39" t="s">
        <v>28</v>
      </c>
      <c r="D82" s="45" t="s">
        <v>27</v>
      </c>
      <c r="E82" s="44" t="s">
        <v>342</v>
      </c>
      <c r="F82" s="46">
        <v>1083.0650000000001</v>
      </c>
      <c r="G82" s="25">
        <v>3.5</v>
      </c>
      <c r="H82" s="25">
        <v>3790.7275</v>
      </c>
    </row>
    <row r="83" spans="1:8" ht="15" customHeight="1" x14ac:dyDescent="0.25">
      <c r="A83" s="27" t="s">
        <v>796</v>
      </c>
      <c r="B83" s="43" t="s">
        <v>801</v>
      </c>
      <c r="C83" s="49" t="s">
        <v>28</v>
      </c>
      <c r="D83" s="45" t="s">
        <v>27</v>
      </c>
      <c r="E83" s="44" t="s">
        <v>342</v>
      </c>
      <c r="F83" s="48">
        <v>273.06400000000002</v>
      </c>
      <c r="G83" s="25">
        <v>3.5</v>
      </c>
      <c r="H83" s="25">
        <v>955.72400000000005</v>
      </c>
    </row>
    <row r="84" spans="1:8" ht="15" customHeight="1" x14ac:dyDescent="0.25">
      <c r="A84" s="27" t="s">
        <v>817</v>
      </c>
      <c r="B84" s="43" t="s">
        <v>833</v>
      </c>
      <c r="C84" s="49" t="s">
        <v>28</v>
      </c>
      <c r="D84" s="45" t="s">
        <v>27</v>
      </c>
      <c r="E84" s="44" t="s">
        <v>342</v>
      </c>
      <c r="F84" s="48">
        <v>25.57</v>
      </c>
      <c r="G84" s="25">
        <v>3.5</v>
      </c>
      <c r="H84" s="25">
        <v>89.495000000000005</v>
      </c>
    </row>
    <row r="85" spans="1:8" ht="15" customHeight="1" x14ac:dyDescent="0.25">
      <c r="A85" s="27" t="s">
        <v>859</v>
      </c>
      <c r="B85" s="43" t="s">
        <v>912</v>
      </c>
      <c r="C85" s="49" t="s">
        <v>28</v>
      </c>
      <c r="D85" s="45" t="s">
        <v>27</v>
      </c>
      <c r="E85" s="44" t="s">
        <v>342</v>
      </c>
      <c r="F85" s="48">
        <v>604.50099999999998</v>
      </c>
      <c r="G85" s="25">
        <v>3.5</v>
      </c>
      <c r="H85" s="25">
        <v>2115.7534999999998</v>
      </c>
    </row>
    <row r="86" spans="1:8" ht="15" customHeight="1" x14ac:dyDescent="0.25">
      <c r="A86" s="27" t="s">
        <v>439</v>
      </c>
      <c r="B86" s="43" t="s">
        <v>445</v>
      </c>
      <c r="C86" s="39" t="s">
        <v>40</v>
      </c>
      <c r="D86" s="45" t="s">
        <v>27</v>
      </c>
      <c r="E86" s="44" t="s">
        <v>346</v>
      </c>
      <c r="F86" s="46">
        <v>793.69</v>
      </c>
      <c r="G86" s="25">
        <v>3.5</v>
      </c>
      <c r="H86" s="25">
        <v>2777.915</v>
      </c>
    </row>
    <row r="87" spans="1:8" ht="15" customHeight="1" x14ac:dyDescent="0.25">
      <c r="A87" s="27" t="s">
        <v>439</v>
      </c>
      <c r="B87" s="43" t="s">
        <v>447</v>
      </c>
      <c r="C87" s="39" t="s">
        <v>40</v>
      </c>
      <c r="D87" s="45" t="s">
        <v>27</v>
      </c>
      <c r="E87" s="44" t="s">
        <v>346</v>
      </c>
      <c r="F87" s="46">
        <v>401.45</v>
      </c>
      <c r="G87" s="25">
        <v>3.5</v>
      </c>
      <c r="H87" s="25">
        <v>1405.075</v>
      </c>
    </row>
    <row r="88" spans="1:8" ht="15" customHeight="1" x14ac:dyDescent="0.25">
      <c r="A88" s="27" t="s">
        <v>459</v>
      </c>
      <c r="B88" s="43" t="s">
        <v>463</v>
      </c>
      <c r="C88" s="39" t="s">
        <v>40</v>
      </c>
      <c r="D88" s="45" t="s">
        <v>27</v>
      </c>
      <c r="E88" s="44" t="s">
        <v>346</v>
      </c>
      <c r="F88" s="46">
        <v>50.207999999999998</v>
      </c>
      <c r="G88" s="25">
        <v>3.5</v>
      </c>
      <c r="H88" s="25">
        <v>175.72800000000001</v>
      </c>
    </row>
    <row r="89" spans="1:8" ht="15" customHeight="1" x14ac:dyDescent="0.25">
      <c r="A89" s="27" t="s">
        <v>459</v>
      </c>
      <c r="B89" s="43" t="s">
        <v>465</v>
      </c>
      <c r="C89" s="39" t="s">
        <v>40</v>
      </c>
      <c r="D89" s="45" t="s">
        <v>27</v>
      </c>
      <c r="E89" s="44" t="s">
        <v>346</v>
      </c>
      <c r="F89" s="46">
        <v>586.21799999999996</v>
      </c>
      <c r="G89" s="25">
        <v>3.5</v>
      </c>
      <c r="H89" s="25">
        <v>2051.7629999999999</v>
      </c>
    </row>
    <row r="90" spans="1:8" ht="15" customHeight="1" x14ac:dyDescent="0.25">
      <c r="A90" s="27" t="s">
        <v>476</v>
      </c>
      <c r="B90" s="43" t="s">
        <v>492</v>
      </c>
      <c r="C90" s="39" t="s">
        <v>40</v>
      </c>
      <c r="D90" s="45" t="s">
        <v>27</v>
      </c>
      <c r="E90" s="44" t="s">
        <v>346</v>
      </c>
      <c r="F90" s="46">
        <v>80.62</v>
      </c>
      <c r="G90" s="25">
        <v>3.5</v>
      </c>
      <c r="H90" s="25">
        <v>282.17</v>
      </c>
    </row>
    <row r="91" spans="1:8" ht="15" customHeight="1" x14ac:dyDescent="0.25">
      <c r="A91" s="27" t="s">
        <v>509</v>
      </c>
      <c r="B91" s="43" t="s">
        <v>515</v>
      </c>
      <c r="C91" s="39" t="s">
        <v>40</v>
      </c>
      <c r="D91" s="45" t="s">
        <v>27</v>
      </c>
      <c r="E91" s="44" t="s">
        <v>346</v>
      </c>
      <c r="F91" s="46">
        <v>5.56</v>
      </c>
      <c r="G91" s="25">
        <v>3.5</v>
      </c>
      <c r="H91" s="25">
        <v>19.459999999999997</v>
      </c>
    </row>
    <row r="92" spans="1:8" ht="15" customHeight="1" x14ac:dyDescent="0.25">
      <c r="A92" s="27" t="s">
        <v>686</v>
      </c>
      <c r="B92" s="43" t="s">
        <v>699</v>
      </c>
      <c r="C92" s="39" t="s">
        <v>40</v>
      </c>
      <c r="D92" s="45" t="s">
        <v>27</v>
      </c>
      <c r="E92" s="44" t="s">
        <v>346</v>
      </c>
      <c r="F92" s="46">
        <v>1106.9380000000001</v>
      </c>
      <c r="G92" s="25">
        <v>3.5</v>
      </c>
      <c r="H92" s="25">
        <v>3874.2830000000004</v>
      </c>
    </row>
    <row r="93" spans="1:8" ht="15" customHeight="1" x14ac:dyDescent="0.25">
      <c r="A93" s="27" t="s">
        <v>686</v>
      </c>
      <c r="B93" s="43" t="s">
        <v>700</v>
      </c>
      <c r="C93" s="39" t="s">
        <v>40</v>
      </c>
      <c r="D93" s="45" t="s">
        <v>27</v>
      </c>
      <c r="E93" s="44" t="s">
        <v>346</v>
      </c>
      <c r="F93" s="46">
        <v>1.76</v>
      </c>
      <c r="G93" s="25">
        <v>3.5</v>
      </c>
      <c r="H93" s="25">
        <v>6.16</v>
      </c>
    </row>
    <row r="94" spans="1:8" ht="15" customHeight="1" x14ac:dyDescent="0.25">
      <c r="A94" s="27" t="s">
        <v>750</v>
      </c>
      <c r="B94" s="43" t="s">
        <v>763</v>
      </c>
      <c r="C94" s="39" t="s">
        <v>40</v>
      </c>
      <c r="D94" s="45" t="s">
        <v>27</v>
      </c>
      <c r="E94" s="44" t="s">
        <v>346</v>
      </c>
      <c r="F94" s="46">
        <v>1079.7049999999999</v>
      </c>
      <c r="G94" s="25">
        <v>3.5</v>
      </c>
      <c r="H94" s="25">
        <v>3778.9674999999997</v>
      </c>
    </row>
    <row r="95" spans="1:8" ht="15" customHeight="1" x14ac:dyDescent="0.25">
      <c r="A95" s="27" t="s">
        <v>859</v>
      </c>
      <c r="B95" s="43" t="s">
        <v>894</v>
      </c>
      <c r="C95" s="49" t="s">
        <v>40</v>
      </c>
      <c r="D95" s="45" t="s">
        <v>27</v>
      </c>
      <c r="E95" s="44" t="s">
        <v>346</v>
      </c>
      <c r="F95" s="48">
        <v>39.432000000000002</v>
      </c>
      <c r="G95" s="25">
        <v>3.5</v>
      </c>
      <c r="H95" s="25">
        <v>138.012</v>
      </c>
    </row>
    <row r="96" spans="1:8" ht="15" customHeight="1" x14ac:dyDescent="0.25">
      <c r="A96" s="27" t="s">
        <v>859</v>
      </c>
      <c r="B96" s="43" t="s">
        <v>879</v>
      </c>
      <c r="C96" s="49" t="s">
        <v>377</v>
      </c>
      <c r="D96" s="45" t="s">
        <v>27</v>
      </c>
      <c r="E96" s="44" t="s">
        <v>880</v>
      </c>
      <c r="F96" s="48">
        <v>284.62200000000001</v>
      </c>
      <c r="G96" s="25">
        <v>3.5</v>
      </c>
      <c r="H96" s="25">
        <v>996.17700000000002</v>
      </c>
    </row>
    <row r="97" spans="1:8" ht="15" customHeight="1" x14ac:dyDescent="0.25">
      <c r="A97" s="27" t="s">
        <v>379</v>
      </c>
      <c r="B97" s="43" t="s">
        <v>380</v>
      </c>
      <c r="C97" s="39" t="s">
        <v>23</v>
      </c>
      <c r="D97" s="45" t="s">
        <v>27</v>
      </c>
      <c r="E97" s="44" t="s">
        <v>343</v>
      </c>
      <c r="F97" s="46">
        <v>496.077</v>
      </c>
      <c r="G97" s="25">
        <v>3.5</v>
      </c>
      <c r="H97" s="25">
        <v>1736.2694999999999</v>
      </c>
    </row>
    <row r="98" spans="1:8" ht="15" customHeight="1" x14ac:dyDescent="0.25">
      <c r="A98" s="27" t="s">
        <v>379</v>
      </c>
      <c r="B98" s="43" t="s">
        <v>381</v>
      </c>
      <c r="C98" s="39" t="s">
        <v>23</v>
      </c>
      <c r="D98" s="45" t="s">
        <v>27</v>
      </c>
      <c r="E98" s="44" t="s">
        <v>343</v>
      </c>
      <c r="F98" s="46">
        <v>21.632000000000001</v>
      </c>
      <c r="G98" s="25">
        <v>3.5</v>
      </c>
      <c r="H98" s="25">
        <v>75.712000000000003</v>
      </c>
    </row>
    <row r="99" spans="1:8" ht="15" customHeight="1" x14ac:dyDescent="0.25">
      <c r="A99" s="27" t="s">
        <v>426</v>
      </c>
      <c r="B99" s="43" t="s">
        <v>430</v>
      </c>
      <c r="C99" s="39" t="s">
        <v>318</v>
      </c>
      <c r="D99" s="45" t="s">
        <v>27</v>
      </c>
      <c r="E99" s="44" t="s">
        <v>343</v>
      </c>
      <c r="F99" s="46">
        <v>563.02</v>
      </c>
      <c r="G99" s="25">
        <v>3.5</v>
      </c>
      <c r="H99" s="25">
        <v>1970.57</v>
      </c>
    </row>
    <row r="100" spans="1:8" ht="15" customHeight="1" x14ac:dyDescent="0.25">
      <c r="A100" s="27" t="s">
        <v>426</v>
      </c>
      <c r="B100" s="43" t="s">
        <v>434</v>
      </c>
      <c r="C100" s="39" t="s">
        <v>318</v>
      </c>
      <c r="D100" s="45" t="s">
        <v>27</v>
      </c>
      <c r="E100" s="44" t="s">
        <v>343</v>
      </c>
      <c r="F100" s="46">
        <v>4014.5</v>
      </c>
      <c r="G100" s="25">
        <v>3.5</v>
      </c>
      <c r="H100" s="25">
        <v>14050.75</v>
      </c>
    </row>
    <row r="101" spans="1:8" ht="15" customHeight="1" x14ac:dyDescent="0.25">
      <c r="A101" s="27" t="s">
        <v>476</v>
      </c>
      <c r="B101" s="43" t="s">
        <v>478</v>
      </c>
      <c r="C101" s="39" t="s">
        <v>315</v>
      </c>
      <c r="D101" s="45" t="s">
        <v>27</v>
      </c>
      <c r="E101" s="44" t="s">
        <v>343</v>
      </c>
      <c r="F101" s="46">
        <v>1598.74</v>
      </c>
      <c r="G101" s="25">
        <v>3.5</v>
      </c>
      <c r="H101" s="25">
        <v>5595.59</v>
      </c>
    </row>
    <row r="102" spans="1:8" ht="15" customHeight="1" x14ac:dyDescent="0.25">
      <c r="A102" s="27" t="s">
        <v>476</v>
      </c>
      <c r="B102" s="43" t="s">
        <v>491</v>
      </c>
      <c r="C102" s="39" t="s">
        <v>23</v>
      </c>
      <c r="D102" s="45" t="s">
        <v>27</v>
      </c>
      <c r="E102" s="44" t="s">
        <v>343</v>
      </c>
      <c r="F102" s="46">
        <v>4338.0119999999997</v>
      </c>
      <c r="G102" s="25">
        <v>3.5</v>
      </c>
      <c r="H102" s="25">
        <v>15183.041999999999</v>
      </c>
    </row>
    <row r="103" spans="1:8" ht="15" customHeight="1" x14ac:dyDescent="0.25">
      <c r="A103" s="27" t="s">
        <v>547</v>
      </c>
      <c r="B103" s="43" t="s">
        <v>548</v>
      </c>
      <c r="C103" s="39" t="s">
        <v>23</v>
      </c>
      <c r="D103" s="45" t="s">
        <v>27</v>
      </c>
      <c r="E103" s="44" t="s">
        <v>343</v>
      </c>
      <c r="F103" s="46">
        <v>61.256</v>
      </c>
      <c r="G103" s="25">
        <v>3.5</v>
      </c>
      <c r="H103" s="25">
        <v>214.39600000000002</v>
      </c>
    </row>
    <row r="104" spans="1:8" ht="15" customHeight="1" x14ac:dyDescent="0.25">
      <c r="A104" s="27" t="s">
        <v>547</v>
      </c>
      <c r="B104" s="43" t="s">
        <v>551</v>
      </c>
      <c r="C104" s="39" t="s">
        <v>318</v>
      </c>
      <c r="D104" s="45" t="s">
        <v>27</v>
      </c>
      <c r="E104" s="44" t="s">
        <v>343</v>
      </c>
      <c r="F104" s="46">
        <v>96.531999999999996</v>
      </c>
      <c r="G104" s="25">
        <v>3.5</v>
      </c>
      <c r="H104" s="25">
        <v>337.86199999999997</v>
      </c>
    </row>
    <row r="105" spans="1:8" ht="15" customHeight="1" x14ac:dyDescent="0.25">
      <c r="A105" s="27" t="s">
        <v>714</v>
      </c>
      <c r="B105" s="43" t="s">
        <v>716</v>
      </c>
      <c r="C105" s="39" t="s">
        <v>23</v>
      </c>
      <c r="D105" s="45" t="s">
        <v>27</v>
      </c>
      <c r="E105" s="44" t="s">
        <v>343</v>
      </c>
      <c r="F105" s="46">
        <v>525.649</v>
      </c>
      <c r="G105" s="25">
        <v>3.5</v>
      </c>
      <c r="H105" s="25">
        <v>1839.7715000000001</v>
      </c>
    </row>
    <row r="106" spans="1:8" ht="15" customHeight="1" x14ac:dyDescent="0.25">
      <c r="A106" s="27" t="s">
        <v>714</v>
      </c>
      <c r="B106" s="43" t="s">
        <v>723</v>
      </c>
      <c r="C106" s="39" t="s">
        <v>315</v>
      </c>
      <c r="D106" s="45" t="s">
        <v>27</v>
      </c>
      <c r="E106" s="44" t="s">
        <v>343</v>
      </c>
      <c r="F106" s="46">
        <v>2107.6889999999999</v>
      </c>
      <c r="G106" s="25">
        <v>3.5</v>
      </c>
      <c r="H106" s="25">
        <v>7376.9114999999993</v>
      </c>
    </row>
    <row r="107" spans="1:8" ht="15" customHeight="1" x14ac:dyDescent="0.25">
      <c r="A107" s="27" t="s">
        <v>796</v>
      </c>
      <c r="B107" s="43" t="s">
        <v>806</v>
      </c>
      <c r="C107" s="49" t="s">
        <v>318</v>
      </c>
      <c r="D107" s="45" t="s">
        <v>27</v>
      </c>
      <c r="E107" s="44" t="s">
        <v>343</v>
      </c>
      <c r="F107" s="48">
        <v>2074.7190000000001</v>
      </c>
      <c r="G107" s="25">
        <v>3.5</v>
      </c>
      <c r="H107" s="25">
        <v>7261.5164999999997</v>
      </c>
    </row>
    <row r="108" spans="1:8" ht="15" customHeight="1" x14ac:dyDescent="0.25">
      <c r="A108" s="27" t="s">
        <v>859</v>
      </c>
      <c r="B108" s="43" t="s">
        <v>887</v>
      </c>
      <c r="C108" s="49" t="s">
        <v>315</v>
      </c>
      <c r="D108" s="45" t="s">
        <v>27</v>
      </c>
      <c r="E108" s="44" t="s">
        <v>343</v>
      </c>
      <c r="F108" s="48">
        <v>747.57099999999991</v>
      </c>
      <c r="G108" s="25">
        <v>3.5</v>
      </c>
      <c r="H108" s="25">
        <v>2616.4984999999997</v>
      </c>
    </row>
    <row r="109" spans="1:8" ht="15" customHeight="1" x14ac:dyDescent="0.25">
      <c r="A109" s="27" t="s">
        <v>859</v>
      </c>
      <c r="B109" s="43" t="s">
        <v>891</v>
      </c>
      <c r="C109" s="49" t="s">
        <v>318</v>
      </c>
      <c r="D109" s="45" t="s">
        <v>27</v>
      </c>
      <c r="E109" s="44" t="s">
        <v>343</v>
      </c>
      <c r="F109" s="48">
        <v>802.9</v>
      </c>
      <c r="G109" s="25">
        <v>3.5</v>
      </c>
      <c r="H109" s="25">
        <v>2810.15</v>
      </c>
    </row>
    <row r="110" spans="1:8" ht="15" customHeight="1" x14ac:dyDescent="0.25">
      <c r="A110" s="27" t="s">
        <v>598</v>
      </c>
      <c r="B110" s="43" t="s">
        <v>624</v>
      </c>
      <c r="C110" s="39" t="s">
        <v>19</v>
      </c>
      <c r="D110" s="45" t="s">
        <v>27</v>
      </c>
      <c r="E110" s="44" t="s">
        <v>347</v>
      </c>
      <c r="F110" s="46">
        <v>662.625</v>
      </c>
      <c r="G110" s="25">
        <v>3.5</v>
      </c>
      <c r="H110" s="25">
        <v>2319.1875</v>
      </c>
    </row>
    <row r="111" spans="1:8" ht="15" customHeight="1" x14ac:dyDescent="0.25">
      <c r="A111" s="27" t="s">
        <v>817</v>
      </c>
      <c r="B111" s="43" t="s">
        <v>831</v>
      </c>
      <c r="C111" s="49" t="s">
        <v>19</v>
      </c>
      <c r="D111" s="45" t="s">
        <v>27</v>
      </c>
      <c r="E111" s="44" t="s">
        <v>347</v>
      </c>
      <c r="F111" s="48">
        <v>76.11699999999999</v>
      </c>
      <c r="G111" s="25">
        <v>3.5</v>
      </c>
      <c r="H111" s="25">
        <v>266.40949999999998</v>
      </c>
    </row>
    <row r="112" spans="1:8" ht="15" customHeight="1" x14ac:dyDescent="0.25">
      <c r="A112" s="27" t="s">
        <v>859</v>
      </c>
      <c r="B112" s="43" t="s">
        <v>922</v>
      </c>
      <c r="C112" s="39" t="s">
        <v>19</v>
      </c>
      <c r="D112" s="45" t="s">
        <v>27</v>
      </c>
      <c r="E112" s="44" t="s">
        <v>347</v>
      </c>
      <c r="F112" s="46">
        <v>75.108000000000004</v>
      </c>
      <c r="G112" s="25">
        <v>3.5</v>
      </c>
      <c r="H112" s="25">
        <v>262.87800000000004</v>
      </c>
    </row>
    <row r="113" spans="1:8" ht="15" customHeight="1" x14ac:dyDescent="0.25">
      <c r="A113" s="27" t="s">
        <v>714</v>
      </c>
      <c r="B113" s="43" t="s">
        <v>732</v>
      </c>
      <c r="C113" s="39" t="s">
        <v>733</v>
      </c>
      <c r="D113" s="45" t="s">
        <v>27</v>
      </c>
      <c r="E113" s="44" t="s">
        <v>734</v>
      </c>
      <c r="F113" s="46">
        <v>2836.047</v>
      </c>
      <c r="G113" s="25">
        <v>3.5</v>
      </c>
      <c r="H113" s="25">
        <v>9926.1645000000008</v>
      </c>
    </row>
    <row r="114" spans="1:8" ht="15" customHeight="1" x14ac:dyDescent="0.25">
      <c r="A114" s="27" t="s">
        <v>714</v>
      </c>
      <c r="B114" s="43" t="s">
        <v>735</v>
      </c>
      <c r="C114" s="39" t="s">
        <v>733</v>
      </c>
      <c r="D114" s="45" t="s">
        <v>27</v>
      </c>
      <c r="E114" s="44" t="s">
        <v>734</v>
      </c>
      <c r="F114" s="46">
        <v>20.48</v>
      </c>
      <c r="G114" s="25">
        <v>3.5</v>
      </c>
      <c r="H114" s="25">
        <v>71.680000000000007</v>
      </c>
    </row>
    <row r="115" spans="1:8" ht="15" customHeight="1" x14ac:dyDescent="0.25">
      <c r="A115" s="27" t="s">
        <v>770</v>
      </c>
      <c r="B115" s="43" t="s">
        <v>790</v>
      </c>
      <c r="C115" s="39" t="s">
        <v>733</v>
      </c>
      <c r="D115" s="45" t="s">
        <v>27</v>
      </c>
      <c r="E115" s="44" t="s">
        <v>734</v>
      </c>
      <c r="F115" s="46">
        <v>606.85400000000004</v>
      </c>
      <c r="G115" s="25">
        <v>3.5</v>
      </c>
      <c r="H115" s="25">
        <v>2123.989</v>
      </c>
    </row>
    <row r="116" spans="1:8" ht="15" customHeight="1" x14ac:dyDescent="0.25">
      <c r="A116" s="27" t="s">
        <v>770</v>
      </c>
      <c r="B116" s="43" t="s">
        <v>791</v>
      </c>
      <c r="C116" s="39" t="s">
        <v>733</v>
      </c>
      <c r="D116" s="45" t="s">
        <v>27</v>
      </c>
      <c r="E116" s="44" t="s">
        <v>734</v>
      </c>
      <c r="F116" s="46">
        <v>983.44100000000003</v>
      </c>
      <c r="G116" s="25">
        <v>3.5</v>
      </c>
      <c r="H116" s="25">
        <v>3442.0435000000002</v>
      </c>
    </row>
    <row r="117" spans="1:8" ht="15" customHeight="1" x14ac:dyDescent="0.25">
      <c r="A117" s="27" t="s">
        <v>770</v>
      </c>
      <c r="B117" s="43" t="s">
        <v>792</v>
      </c>
      <c r="C117" s="39" t="s">
        <v>733</v>
      </c>
      <c r="D117" s="45" t="s">
        <v>27</v>
      </c>
      <c r="E117" s="44" t="s">
        <v>734</v>
      </c>
      <c r="F117" s="46">
        <v>820.48199999999997</v>
      </c>
      <c r="G117" s="25">
        <v>3.5</v>
      </c>
      <c r="H117" s="25">
        <v>2871.6869999999999</v>
      </c>
    </row>
    <row r="118" spans="1:8" ht="15" customHeight="1" x14ac:dyDescent="0.25">
      <c r="A118" s="27" t="s">
        <v>859</v>
      </c>
      <c r="B118" s="43" t="s">
        <v>896</v>
      </c>
      <c r="C118" s="49" t="s">
        <v>733</v>
      </c>
      <c r="D118" s="45" t="s">
        <v>27</v>
      </c>
      <c r="E118" s="44" t="s">
        <v>734</v>
      </c>
      <c r="F118" s="48">
        <v>857.10299999999995</v>
      </c>
      <c r="G118" s="25">
        <v>3.5</v>
      </c>
      <c r="H118" s="25">
        <v>2999.8604999999998</v>
      </c>
    </row>
    <row r="119" spans="1:8" ht="15" customHeight="1" x14ac:dyDescent="0.25">
      <c r="A119" s="27" t="s">
        <v>654</v>
      </c>
      <c r="B119" s="43" t="s">
        <v>667</v>
      </c>
      <c r="C119" s="39" t="s">
        <v>374</v>
      </c>
      <c r="D119" s="45" t="s">
        <v>27</v>
      </c>
      <c r="E119" s="44" t="s">
        <v>375</v>
      </c>
      <c r="F119" s="46">
        <v>801.30100000000004</v>
      </c>
      <c r="G119" s="25">
        <v>3.5</v>
      </c>
      <c r="H119" s="25">
        <v>2804.5535</v>
      </c>
    </row>
    <row r="120" spans="1:8" ht="15" customHeight="1" x14ac:dyDescent="0.25">
      <c r="A120" s="27" t="s">
        <v>840</v>
      </c>
      <c r="B120" s="43" t="s">
        <v>850</v>
      </c>
      <c r="C120" s="39" t="s">
        <v>374</v>
      </c>
      <c r="D120" s="45" t="s">
        <v>27</v>
      </c>
      <c r="E120" s="44" t="s">
        <v>375</v>
      </c>
      <c r="F120" s="46">
        <v>1083.915</v>
      </c>
      <c r="G120" s="25">
        <v>3.5</v>
      </c>
      <c r="H120" s="25">
        <v>3793.7024999999999</v>
      </c>
    </row>
    <row r="121" spans="1:8" ht="15" customHeight="1" x14ac:dyDescent="0.25">
      <c r="A121" s="27" t="s">
        <v>840</v>
      </c>
      <c r="B121" s="43" t="s">
        <v>854</v>
      </c>
      <c r="C121" s="39" t="s">
        <v>374</v>
      </c>
      <c r="D121" s="45" t="s">
        <v>27</v>
      </c>
      <c r="E121" s="44" t="s">
        <v>375</v>
      </c>
      <c r="F121" s="46">
        <v>885.30600000000004</v>
      </c>
      <c r="G121" s="25">
        <v>3.5</v>
      </c>
      <c r="H121" s="25">
        <v>3098.5709999999999</v>
      </c>
    </row>
    <row r="122" spans="1:8" ht="15" customHeight="1" x14ac:dyDescent="0.25">
      <c r="A122" s="27" t="s">
        <v>379</v>
      </c>
      <c r="B122" s="43" t="s">
        <v>388</v>
      </c>
      <c r="C122" s="39" t="s">
        <v>305</v>
      </c>
      <c r="D122" s="45" t="s">
        <v>27</v>
      </c>
      <c r="E122" s="44" t="s">
        <v>337</v>
      </c>
      <c r="F122" s="46">
        <v>156.94499999999999</v>
      </c>
      <c r="G122" s="25">
        <v>3.5</v>
      </c>
      <c r="H122" s="25">
        <v>549.3075</v>
      </c>
    </row>
    <row r="123" spans="1:8" ht="15" customHeight="1" x14ac:dyDescent="0.25">
      <c r="A123" s="27" t="s">
        <v>406</v>
      </c>
      <c r="B123" s="43" t="s">
        <v>410</v>
      </c>
      <c r="C123" s="39" t="s">
        <v>17</v>
      </c>
      <c r="D123" s="45" t="s">
        <v>27</v>
      </c>
      <c r="E123" s="44" t="s">
        <v>337</v>
      </c>
      <c r="F123" s="46">
        <v>433.81</v>
      </c>
      <c r="G123" s="25">
        <v>3.5</v>
      </c>
      <c r="H123" s="25">
        <v>1518.335</v>
      </c>
    </row>
    <row r="124" spans="1:8" ht="15" customHeight="1" x14ac:dyDescent="0.25">
      <c r="A124" s="27" t="s">
        <v>426</v>
      </c>
      <c r="B124" s="43" t="s">
        <v>436</v>
      </c>
      <c r="C124" s="39" t="s">
        <v>305</v>
      </c>
      <c r="D124" s="45" t="s">
        <v>27</v>
      </c>
      <c r="E124" s="44" t="s">
        <v>337</v>
      </c>
      <c r="F124" s="46">
        <v>223.8</v>
      </c>
      <c r="G124" s="25">
        <v>3.5</v>
      </c>
      <c r="H124" s="25">
        <v>783.30000000000007</v>
      </c>
    </row>
    <row r="125" spans="1:8" ht="15" customHeight="1" x14ac:dyDescent="0.25">
      <c r="A125" s="27" t="s">
        <v>439</v>
      </c>
      <c r="B125" s="43" t="s">
        <v>458</v>
      </c>
      <c r="C125" s="39" t="s">
        <v>305</v>
      </c>
      <c r="D125" s="45" t="s">
        <v>27</v>
      </c>
      <c r="E125" s="44" t="s">
        <v>337</v>
      </c>
      <c r="F125" s="46">
        <v>703.17</v>
      </c>
      <c r="G125" s="25">
        <v>3.5</v>
      </c>
      <c r="H125" s="25">
        <v>2461.0949999999998</v>
      </c>
    </row>
    <row r="126" spans="1:8" ht="15" customHeight="1" x14ac:dyDescent="0.25">
      <c r="A126" s="27" t="s">
        <v>476</v>
      </c>
      <c r="B126" s="43" t="s">
        <v>498</v>
      </c>
      <c r="C126" s="39" t="s">
        <v>305</v>
      </c>
      <c r="D126" s="45" t="s">
        <v>27</v>
      </c>
      <c r="E126" s="44" t="s">
        <v>337</v>
      </c>
      <c r="F126" s="46">
        <v>44.298000000000002</v>
      </c>
      <c r="G126" s="25">
        <v>3.5</v>
      </c>
      <c r="H126" s="25">
        <v>155.04300000000001</v>
      </c>
    </row>
    <row r="127" spans="1:8" ht="15" customHeight="1" x14ac:dyDescent="0.25">
      <c r="A127" s="27" t="s">
        <v>476</v>
      </c>
      <c r="B127" s="43" t="s">
        <v>499</v>
      </c>
      <c r="C127" s="39" t="s">
        <v>305</v>
      </c>
      <c r="D127" s="45" t="s">
        <v>27</v>
      </c>
      <c r="E127" s="44" t="s">
        <v>337</v>
      </c>
      <c r="F127" s="46">
        <v>54.38</v>
      </c>
      <c r="G127" s="25">
        <v>3.5</v>
      </c>
      <c r="H127" s="25">
        <v>190.33</v>
      </c>
    </row>
    <row r="128" spans="1:8" ht="15" customHeight="1" x14ac:dyDescent="0.25">
      <c r="A128" s="27" t="s">
        <v>476</v>
      </c>
      <c r="B128" s="43" t="s">
        <v>502</v>
      </c>
      <c r="C128" s="39" t="s">
        <v>305</v>
      </c>
      <c r="D128" s="45" t="s">
        <v>27</v>
      </c>
      <c r="E128" s="44" t="s">
        <v>337</v>
      </c>
      <c r="F128" s="46">
        <v>304.05200000000002</v>
      </c>
      <c r="G128" s="25">
        <v>3.5</v>
      </c>
      <c r="H128" s="25">
        <v>1064.182</v>
      </c>
    </row>
    <row r="129" spans="1:8" ht="15" customHeight="1" x14ac:dyDescent="0.25">
      <c r="A129" s="27" t="s">
        <v>509</v>
      </c>
      <c r="B129" s="43" t="s">
        <v>519</v>
      </c>
      <c r="C129" s="39" t="s">
        <v>17</v>
      </c>
      <c r="D129" s="45" t="s">
        <v>27</v>
      </c>
      <c r="E129" s="44" t="s">
        <v>337</v>
      </c>
      <c r="F129" s="46">
        <v>106.232</v>
      </c>
      <c r="G129" s="25">
        <v>3.5</v>
      </c>
      <c r="H129" s="25">
        <v>371.81200000000001</v>
      </c>
    </row>
    <row r="130" spans="1:8" ht="15" customHeight="1" x14ac:dyDescent="0.25">
      <c r="A130" s="27" t="s">
        <v>530</v>
      </c>
      <c r="B130" s="43" t="s">
        <v>543</v>
      </c>
      <c r="C130" s="39" t="s">
        <v>316</v>
      </c>
      <c r="D130" s="45" t="s">
        <v>27</v>
      </c>
      <c r="E130" s="44" t="s">
        <v>337</v>
      </c>
      <c r="F130" s="46">
        <v>2237.0459999999998</v>
      </c>
      <c r="G130" s="25">
        <v>3.5</v>
      </c>
      <c r="H130" s="25">
        <v>7829.6609999999991</v>
      </c>
    </row>
    <row r="131" spans="1:8" ht="15" customHeight="1" x14ac:dyDescent="0.25">
      <c r="A131" s="27" t="s">
        <v>634</v>
      </c>
      <c r="B131" s="43" t="s">
        <v>643</v>
      </c>
      <c r="C131" s="39" t="s">
        <v>316</v>
      </c>
      <c r="D131" s="45" t="s">
        <v>27</v>
      </c>
      <c r="E131" s="44" t="s">
        <v>337</v>
      </c>
      <c r="F131" s="46">
        <v>4014.5</v>
      </c>
      <c r="G131" s="25">
        <v>3.5</v>
      </c>
      <c r="H131" s="25">
        <v>14050.75</v>
      </c>
    </row>
    <row r="132" spans="1:8" ht="15" customHeight="1" x14ac:dyDescent="0.25">
      <c r="A132" s="27" t="s">
        <v>634</v>
      </c>
      <c r="B132" s="43" t="s">
        <v>651</v>
      </c>
      <c r="C132" s="39" t="s">
        <v>316</v>
      </c>
      <c r="D132" s="45" t="s">
        <v>27</v>
      </c>
      <c r="E132" s="44" t="s">
        <v>337</v>
      </c>
      <c r="F132" s="46">
        <v>4014.5</v>
      </c>
      <c r="G132" s="25">
        <v>3.5</v>
      </c>
      <c r="H132" s="25">
        <v>14050.75</v>
      </c>
    </row>
    <row r="133" spans="1:8" ht="15" customHeight="1" x14ac:dyDescent="0.25">
      <c r="A133" s="27" t="s">
        <v>634</v>
      </c>
      <c r="B133" s="43" t="s">
        <v>653</v>
      </c>
      <c r="C133" s="39" t="s">
        <v>17</v>
      </c>
      <c r="D133" s="45" t="s">
        <v>27</v>
      </c>
      <c r="E133" s="44" t="s">
        <v>337</v>
      </c>
      <c r="F133" s="46">
        <v>319.40199999999999</v>
      </c>
      <c r="G133" s="25">
        <v>3.5</v>
      </c>
      <c r="H133" s="25">
        <v>1117.9069999999999</v>
      </c>
    </row>
    <row r="134" spans="1:8" ht="15" customHeight="1" x14ac:dyDescent="0.25">
      <c r="A134" s="27" t="s">
        <v>686</v>
      </c>
      <c r="B134" s="43" t="s">
        <v>687</v>
      </c>
      <c r="C134" s="39" t="s">
        <v>316</v>
      </c>
      <c r="D134" s="45" t="s">
        <v>27</v>
      </c>
      <c r="E134" s="44" t="s">
        <v>337</v>
      </c>
      <c r="F134" s="46">
        <v>1186.836</v>
      </c>
      <c r="G134" s="25">
        <v>3.5</v>
      </c>
      <c r="H134" s="25">
        <v>4153.9260000000004</v>
      </c>
    </row>
    <row r="135" spans="1:8" ht="15" customHeight="1" x14ac:dyDescent="0.25">
      <c r="A135" s="27" t="s">
        <v>686</v>
      </c>
      <c r="B135" s="43" t="s">
        <v>692</v>
      </c>
      <c r="C135" s="39" t="s">
        <v>316</v>
      </c>
      <c r="D135" s="45" t="s">
        <v>27</v>
      </c>
      <c r="E135" s="44" t="s">
        <v>337</v>
      </c>
      <c r="F135" s="46">
        <v>20.917999999999999</v>
      </c>
      <c r="G135" s="25">
        <v>3.5</v>
      </c>
      <c r="H135" s="25">
        <v>73.212999999999994</v>
      </c>
    </row>
    <row r="136" spans="1:8" ht="15" customHeight="1" x14ac:dyDescent="0.25">
      <c r="A136" s="27" t="s">
        <v>714</v>
      </c>
      <c r="B136" s="43" t="s">
        <v>724</v>
      </c>
      <c r="C136" s="39" t="s">
        <v>305</v>
      </c>
      <c r="D136" s="45" t="s">
        <v>27</v>
      </c>
      <c r="E136" s="44" t="s">
        <v>337</v>
      </c>
      <c r="F136" s="46">
        <v>102.16800000000001</v>
      </c>
      <c r="G136" s="25">
        <v>3.5</v>
      </c>
      <c r="H136" s="25">
        <v>357.58800000000002</v>
      </c>
    </row>
    <row r="137" spans="1:8" ht="15" customHeight="1" x14ac:dyDescent="0.25">
      <c r="A137" s="27" t="s">
        <v>770</v>
      </c>
      <c r="B137" s="43" t="s">
        <v>779</v>
      </c>
      <c r="C137" s="39" t="s">
        <v>17</v>
      </c>
      <c r="D137" s="45" t="s">
        <v>27</v>
      </c>
      <c r="E137" s="44" t="s">
        <v>337</v>
      </c>
      <c r="F137" s="46">
        <v>202.99600000000001</v>
      </c>
      <c r="G137" s="25">
        <v>3.5</v>
      </c>
      <c r="H137" s="25">
        <v>710.48599999999999</v>
      </c>
    </row>
    <row r="138" spans="1:8" ht="15" customHeight="1" x14ac:dyDescent="0.25">
      <c r="A138" s="27" t="s">
        <v>770</v>
      </c>
      <c r="B138" s="43" t="s">
        <v>780</v>
      </c>
      <c r="C138" s="39" t="s">
        <v>17</v>
      </c>
      <c r="D138" s="45" t="s">
        <v>27</v>
      </c>
      <c r="E138" s="44" t="s">
        <v>337</v>
      </c>
      <c r="F138" s="46">
        <v>277.67599999999999</v>
      </c>
      <c r="G138" s="25">
        <v>3.5</v>
      </c>
      <c r="H138" s="25">
        <v>971.86599999999999</v>
      </c>
    </row>
    <row r="139" spans="1:8" ht="15" customHeight="1" x14ac:dyDescent="0.25">
      <c r="A139" s="27" t="s">
        <v>796</v>
      </c>
      <c r="B139" s="43" t="s">
        <v>810</v>
      </c>
      <c r="C139" s="49" t="s">
        <v>305</v>
      </c>
      <c r="D139" s="45" t="s">
        <v>27</v>
      </c>
      <c r="E139" s="44" t="s">
        <v>337</v>
      </c>
      <c r="F139" s="48">
        <v>155.07599999999999</v>
      </c>
      <c r="G139" s="25">
        <v>3.5</v>
      </c>
      <c r="H139" s="25">
        <v>542.76599999999996</v>
      </c>
    </row>
    <row r="140" spans="1:8" ht="15" customHeight="1" x14ac:dyDescent="0.25">
      <c r="A140" s="27" t="s">
        <v>817</v>
      </c>
      <c r="B140" s="43" t="s">
        <v>829</v>
      </c>
      <c r="C140" s="49" t="s">
        <v>305</v>
      </c>
      <c r="D140" s="45" t="s">
        <v>27</v>
      </c>
      <c r="E140" s="44" t="s">
        <v>337</v>
      </c>
      <c r="F140" s="48">
        <v>41.036999999999999</v>
      </c>
      <c r="G140" s="25">
        <v>3.5</v>
      </c>
      <c r="H140" s="25">
        <v>143.62950000000001</v>
      </c>
    </row>
    <row r="141" spans="1:8" ht="15" customHeight="1" x14ac:dyDescent="0.25">
      <c r="A141" s="27" t="s">
        <v>817</v>
      </c>
      <c r="B141" s="43" t="s">
        <v>832</v>
      </c>
      <c r="C141" s="49" t="s">
        <v>305</v>
      </c>
      <c r="D141" s="45" t="s">
        <v>27</v>
      </c>
      <c r="E141" s="44" t="s">
        <v>337</v>
      </c>
      <c r="F141" s="48">
        <v>55.664000000000001</v>
      </c>
      <c r="G141" s="25">
        <v>3.5</v>
      </c>
      <c r="H141" s="25">
        <v>194.82400000000001</v>
      </c>
    </row>
    <row r="142" spans="1:8" ht="15" customHeight="1" x14ac:dyDescent="0.25">
      <c r="A142" s="27" t="s">
        <v>840</v>
      </c>
      <c r="B142" s="43" t="s">
        <v>856</v>
      </c>
      <c r="C142" s="39" t="s">
        <v>305</v>
      </c>
      <c r="D142" s="45" t="s">
        <v>27</v>
      </c>
      <c r="E142" s="44" t="s">
        <v>337</v>
      </c>
      <c r="F142" s="46">
        <v>440.81200000000001</v>
      </c>
      <c r="G142" s="25">
        <v>3.5</v>
      </c>
      <c r="H142" s="25">
        <v>1542.8420000000001</v>
      </c>
    </row>
    <row r="143" spans="1:8" ht="15" customHeight="1" x14ac:dyDescent="0.25">
      <c r="A143" s="27" t="s">
        <v>840</v>
      </c>
      <c r="B143" s="43" t="s">
        <v>857</v>
      </c>
      <c r="C143" s="39" t="s">
        <v>305</v>
      </c>
      <c r="D143" s="45" t="s">
        <v>27</v>
      </c>
      <c r="E143" s="44" t="s">
        <v>337</v>
      </c>
      <c r="F143" s="46">
        <v>68.031999999999996</v>
      </c>
      <c r="G143" s="25">
        <v>3.5</v>
      </c>
      <c r="H143" s="25">
        <v>238.11199999999999</v>
      </c>
    </row>
    <row r="144" spans="1:8" ht="15" customHeight="1" x14ac:dyDescent="0.25">
      <c r="A144" s="27" t="s">
        <v>859</v>
      </c>
      <c r="B144" s="43" t="s">
        <v>870</v>
      </c>
      <c r="C144" s="49" t="s">
        <v>305</v>
      </c>
      <c r="D144" s="45" t="s">
        <v>27</v>
      </c>
      <c r="E144" s="44" t="s">
        <v>337</v>
      </c>
      <c r="F144" s="48">
        <v>19.836000000000002</v>
      </c>
      <c r="G144" s="25">
        <v>3.5</v>
      </c>
      <c r="H144" s="25">
        <v>69.426000000000002</v>
      </c>
    </row>
    <row r="145" spans="1:8" ht="15" customHeight="1" x14ac:dyDescent="0.25">
      <c r="A145" s="27" t="s">
        <v>859</v>
      </c>
      <c r="B145" s="43" t="s">
        <v>886</v>
      </c>
      <c r="C145" s="49" t="s">
        <v>305</v>
      </c>
      <c r="D145" s="45" t="s">
        <v>27</v>
      </c>
      <c r="E145" s="44" t="s">
        <v>337</v>
      </c>
      <c r="F145" s="48">
        <v>390.34</v>
      </c>
      <c r="G145" s="25">
        <v>3.5</v>
      </c>
      <c r="H145" s="25">
        <v>1366.1899999999998</v>
      </c>
    </row>
    <row r="146" spans="1:8" ht="15" customHeight="1" x14ac:dyDescent="0.25">
      <c r="A146" s="27" t="s">
        <v>859</v>
      </c>
      <c r="B146" s="43" t="s">
        <v>895</v>
      </c>
      <c r="C146" s="49" t="s">
        <v>305</v>
      </c>
      <c r="D146" s="45" t="s">
        <v>27</v>
      </c>
      <c r="E146" s="44" t="s">
        <v>337</v>
      </c>
      <c r="F146" s="48">
        <v>104.8</v>
      </c>
      <c r="G146" s="25">
        <v>3.5</v>
      </c>
      <c r="H146" s="25">
        <v>366.8</v>
      </c>
    </row>
    <row r="147" spans="1:8" ht="15" customHeight="1" x14ac:dyDescent="0.25">
      <c r="A147" s="27" t="s">
        <v>859</v>
      </c>
      <c r="B147" s="43" t="s">
        <v>900</v>
      </c>
      <c r="C147" s="49" t="s">
        <v>17</v>
      </c>
      <c r="D147" s="45" t="s">
        <v>27</v>
      </c>
      <c r="E147" s="44" t="s">
        <v>337</v>
      </c>
      <c r="F147" s="48">
        <v>119.602</v>
      </c>
      <c r="G147" s="25">
        <v>3.5</v>
      </c>
      <c r="H147" s="25">
        <v>418.60700000000003</v>
      </c>
    </row>
    <row r="148" spans="1:8" ht="15" customHeight="1" x14ac:dyDescent="0.25">
      <c r="A148" s="27" t="s">
        <v>859</v>
      </c>
      <c r="B148" s="43" t="s">
        <v>907</v>
      </c>
      <c r="C148" s="49" t="s">
        <v>17</v>
      </c>
      <c r="D148" s="45" t="s">
        <v>27</v>
      </c>
      <c r="E148" s="44" t="s">
        <v>337</v>
      </c>
      <c r="F148" s="48">
        <v>55.76</v>
      </c>
      <c r="G148" s="25">
        <v>3.5</v>
      </c>
      <c r="H148" s="25">
        <v>195.16</v>
      </c>
    </row>
    <row r="149" spans="1:8" ht="15" customHeight="1" x14ac:dyDescent="0.25">
      <c r="A149" s="27" t="s">
        <v>859</v>
      </c>
      <c r="B149" s="43" t="s">
        <v>920</v>
      </c>
      <c r="C149" s="49" t="s">
        <v>305</v>
      </c>
      <c r="D149" s="45" t="s">
        <v>27</v>
      </c>
      <c r="E149" s="44" t="s">
        <v>337</v>
      </c>
      <c r="F149" s="48">
        <v>83.495999999999995</v>
      </c>
      <c r="G149" s="25">
        <v>3.5</v>
      </c>
      <c r="H149" s="25">
        <v>292.23599999999999</v>
      </c>
    </row>
    <row r="150" spans="1:8" ht="15" customHeight="1" x14ac:dyDescent="0.25">
      <c r="A150" s="27" t="s">
        <v>859</v>
      </c>
      <c r="B150" s="43" t="s">
        <v>860</v>
      </c>
      <c r="C150" s="39" t="s">
        <v>861</v>
      </c>
      <c r="D150" s="45" t="s">
        <v>27</v>
      </c>
      <c r="E150" s="44" t="s">
        <v>862</v>
      </c>
      <c r="F150" s="46">
        <v>478.74400000000003</v>
      </c>
      <c r="G150" s="25">
        <v>3.5</v>
      </c>
      <c r="H150" s="25">
        <v>1675.604</v>
      </c>
    </row>
    <row r="151" spans="1:8" ht="15" customHeight="1" x14ac:dyDescent="0.25">
      <c r="A151" s="27" t="s">
        <v>859</v>
      </c>
      <c r="B151" s="43" t="s">
        <v>863</v>
      </c>
      <c r="C151" s="39" t="s">
        <v>861</v>
      </c>
      <c r="D151" s="45" t="s">
        <v>27</v>
      </c>
      <c r="E151" s="44" t="s">
        <v>862</v>
      </c>
      <c r="F151" s="46">
        <v>1227.913</v>
      </c>
      <c r="G151" s="25">
        <v>3.5</v>
      </c>
      <c r="H151" s="25">
        <v>4297.6954999999998</v>
      </c>
    </row>
    <row r="152" spans="1:8" ht="15" customHeight="1" x14ac:dyDescent="0.25">
      <c r="A152" s="27" t="s">
        <v>859</v>
      </c>
      <c r="B152" s="43" t="s">
        <v>867</v>
      </c>
      <c r="C152" s="39" t="s">
        <v>861</v>
      </c>
      <c r="D152" s="45" t="s">
        <v>27</v>
      </c>
      <c r="E152" s="44" t="s">
        <v>862</v>
      </c>
      <c r="F152" s="46">
        <v>1080.797</v>
      </c>
      <c r="G152" s="25">
        <v>3.5</v>
      </c>
      <c r="H152" s="25">
        <v>3782.7894999999999</v>
      </c>
    </row>
    <row r="153" spans="1:8" ht="15" customHeight="1" x14ac:dyDescent="0.25">
      <c r="A153" s="27" t="s">
        <v>859</v>
      </c>
      <c r="B153" s="43" t="s">
        <v>873</v>
      </c>
      <c r="C153" s="49" t="s">
        <v>861</v>
      </c>
      <c r="D153" s="45" t="s">
        <v>27</v>
      </c>
      <c r="E153" s="44" t="s">
        <v>862</v>
      </c>
      <c r="F153" s="48">
        <v>1500</v>
      </c>
      <c r="G153" s="25">
        <v>3.5</v>
      </c>
      <c r="H153" s="25">
        <v>5250</v>
      </c>
    </row>
    <row r="154" spans="1:8" ht="15" customHeight="1" x14ac:dyDescent="0.25">
      <c r="A154" s="27" t="s">
        <v>859</v>
      </c>
      <c r="B154" s="43" t="s">
        <v>881</v>
      </c>
      <c r="C154" s="49" t="s">
        <v>861</v>
      </c>
      <c r="D154" s="45" t="s">
        <v>27</v>
      </c>
      <c r="E154" s="44" t="s">
        <v>862</v>
      </c>
      <c r="F154" s="48">
        <v>1405.075</v>
      </c>
      <c r="G154" s="25">
        <v>3.5</v>
      </c>
      <c r="H154" s="25">
        <v>4917.7624999999998</v>
      </c>
    </row>
    <row r="155" spans="1:8" ht="15" customHeight="1" x14ac:dyDescent="0.25">
      <c r="A155" s="27" t="s">
        <v>439</v>
      </c>
      <c r="B155" s="43" t="s">
        <v>455</v>
      </c>
      <c r="C155" s="39" t="s">
        <v>308</v>
      </c>
      <c r="D155" s="45" t="s">
        <v>27</v>
      </c>
      <c r="E155" s="44" t="s">
        <v>331</v>
      </c>
      <c r="F155" s="46">
        <v>1855.4359999999999</v>
      </c>
      <c r="G155" s="25">
        <v>3.5</v>
      </c>
      <c r="H155" s="25">
        <v>6494.0259999999998</v>
      </c>
    </row>
    <row r="156" spans="1:8" ht="15" customHeight="1" x14ac:dyDescent="0.25">
      <c r="A156" s="27" t="s">
        <v>547</v>
      </c>
      <c r="B156" s="43" t="s">
        <v>575</v>
      </c>
      <c r="C156" s="39" t="s">
        <v>308</v>
      </c>
      <c r="D156" s="45" t="s">
        <v>27</v>
      </c>
      <c r="E156" s="44" t="s">
        <v>331</v>
      </c>
      <c r="F156" s="46">
        <v>2424.6889999999999</v>
      </c>
      <c r="G156" s="25">
        <v>3.5</v>
      </c>
      <c r="H156" s="25">
        <v>8486.4115000000002</v>
      </c>
    </row>
    <row r="157" spans="1:8" ht="15" customHeight="1" x14ac:dyDescent="0.25">
      <c r="A157" s="27" t="s">
        <v>547</v>
      </c>
      <c r="B157" s="43" t="s">
        <v>576</v>
      </c>
      <c r="C157" s="39" t="s">
        <v>308</v>
      </c>
      <c r="D157" s="45" t="s">
        <v>27</v>
      </c>
      <c r="E157" s="44" t="s">
        <v>331</v>
      </c>
      <c r="F157" s="46">
        <v>1.52</v>
      </c>
      <c r="G157" s="25">
        <v>3.5</v>
      </c>
      <c r="H157" s="25">
        <v>5.32</v>
      </c>
    </row>
    <row r="158" spans="1:8" ht="15" customHeight="1" x14ac:dyDescent="0.25">
      <c r="A158" s="27" t="s">
        <v>598</v>
      </c>
      <c r="B158" s="43" t="s">
        <v>616</v>
      </c>
      <c r="C158" s="39" t="s">
        <v>308</v>
      </c>
      <c r="D158" s="45" t="s">
        <v>27</v>
      </c>
      <c r="E158" s="44" t="s">
        <v>331</v>
      </c>
      <c r="F158" s="46">
        <v>2994.9169999999999</v>
      </c>
      <c r="G158" s="25">
        <v>3.5</v>
      </c>
      <c r="H158" s="25">
        <v>10482.209499999999</v>
      </c>
    </row>
    <row r="159" spans="1:8" ht="15" customHeight="1" x14ac:dyDescent="0.25">
      <c r="A159" s="27" t="s">
        <v>750</v>
      </c>
      <c r="B159" s="43" t="s">
        <v>760</v>
      </c>
      <c r="C159" s="39" t="s">
        <v>308</v>
      </c>
      <c r="D159" s="45" t="s">
        <v>27</v>
      </c>
      <c r="E159" s="44" t="s">
        <v>331</v>
      </c>
      <c r="F159" s="46">
        <v>817.06399999999996</v>
      </c>
      <c r="G159" s="25">
        <v>3.5</v>
      </c>
      <c r="H159" s="25">
        <v>2859.7239999999997</v>
      </c>
    </row>
    <row r="160" spans="1:8" ht="15" customHeight="1" x14ac:dyDescent="0.25">
      <c r="A160" s="27" t="s">
        <v>859</v>
      </c>
      <c r="B160" s="43" t="s">
        <v>869</v>
      </c>
      <c r="C160" s="39" t="s">
        <v>308</v>
      </c>
      <c r="D160" s="45" t="s">
        <v>27</v>
      </c>
      <c r="E160" s="44" t="s">
        <v>331</v>
      </c>
      <c r="F160" s="46">
        <v>87.132000000000005</v>
      </c>
      <c r="G160" s="25">
        <v>3.5</v>
      </c>
      <c r="H160" s="25">
        <v>304.96199999999999</v>
      </c>
    </row>
    <row r="161" spans="1:8" ht="15" customHeight="1" x14ac:dyDescent="0.25">
      <c r="A161" s="27" t="s">
        <v>439</v>
      </c>
      <c r="B161" s="43" t="s">
        <v>440</v>
      </c>
      <c r="C161" s="39" t="s">
        <v>363</v>
      </c>
      <c r="D161" s="45" t="s">
        <v>27</v>
      </c>
      <c r="E161" s="44" t="s">
        <v>364</v>
      </c>
      <c r="F161" s="46">
        <v>652.49</v>
      </c>
      <c r="G161" s="25">
        <v>3.5</v>
      </c>
      <c r="H161" s="25">
        <v>2283.7150000000001</v>
      </c>
    </row>
    <row r="162" spans="1:8" ht="15" customHeight="1" x14ac:dyDescent="0.25">
      <c r="A162" s="27" t="s">
        <v>439</v>
      </c>
      <c r="B162" s="43" t="s">
        <v>442</v>
      </c>
      <c r="C162" s="39" t="s">
        <v>363</v>
      </c>
      <c r="D162" s="45" t="s">
        <v>27</v>
      </c>
      <c r="E162" s="44" t="s">
        <v>364</v>
      </c>
      <c r="F162" s="46">
        <v>1767.18</v>
      </c>
      <c r="G162" s="25">
        <v>3.5</v>
      </c>
      <c r="H162" s="25">
        <v>6185.13</v>
      </c>
    </row>
    <row r="163" spans="1:8" ht="15" customHeight="1" x14ac:dyDescent="0.25">
      <c r="A163" s="27" t="s">
        <v>598</v>
      </c>
      <c r="B163" s="43" t="s">
        <v>627</v>
      </c>
      <c r="C163" s="39" t="s">
        <v>363</v>
      </c>
      <c r="D163" s="45" t="s">
        <v>27</v>
      </c>
      <c r="E163" s="44" t="s">
        <v>364</v>
      </c>
      <c r="F163" s="46">
        <v>504.73399999999998</v>
      </c>
      <c r="G163" s="25">
        <v>3.5</v>
      </c>
      <c r="H163" s="25">
        <v>1766.569</v>
      </c>
    </row>
    <row r="164" spans="1:8" ht="15" customHeight="1" x14ac:dyDescent="0.25">
      <c r="A164" s="27" t="s">
        <v>714</v>
      </c>
      <c r="B164" s="43" t="s">
        <v>730</v>
      </c>
      <c r="C164" s="39" t="s">
        <v>363</v>
      </c>
      <c r="D164" s="45" t="s">
        <v>27</v>
      </c>
      <c r="E164" s="44" t="s">
        <v>364</v>
      </c>
      <c r="F164" s="46">
        <v>846.70299999999997</v>
      </c>
      <c r="G164" s="25">
        <v>3.5</v>
      </c>
      <c r="H164" s="25">
        <v>2963.4605000000001</v>
      </c>
    </row>
    <row r="165" spans="1:8" ht="15" customHeight="1" x14ac:dyDescent="0.25">
      <c r="A165" s="27" t="s">
        <v>714</v>
      </c>
      <c r="B165" s="43" t="s">
        <v>745</v>
      </c>
      <c r="C165" s="39" t="s">
        <v>363</v>
      </c>
      <c r="D165" s="45" t="s">
        <v>27</v>
      </c>
      <c r="E165" s="44" t="s">
        <v>364</v>
      </c>
      <c r="F165" s="46">
        <v>27.8</v>
      </c>
      <c r="G165" s="25">
        <v>3.5</v>
      </c>
      <c r="H165" s="25">
        <v>97.3</v>
      </c>
    </row>
    <row r="166" spans="1:8" ht="15" customHeight="1" x14ac:dyDescent="0.25">
      <c r="A166" s="27" t="s">
        <v>859</v>
      </c>
      <c r="B166" s="43" t="s">
        <v>909</v>
      </c>
      <c r="C166" s="49" t="s">
        <v>360</v>
      </c>
      <c r="D166" s="45" t="s">
        <v>27</v>
      </c>
      <c r="E166" s="44" t="s">
        <v>361</v>
      </c>
      <c r="F166" s="48">
        <v>237.49200000000002</v>
      </c>
      <c r="G166" s="25">
        <v>3.5</v>
      </c>
      <c r="H166" s="25">
        <v>831.22200000000009</v>
      </c>
    </row>
    <row r="167" spans="1:8" ht="15" customHeight="1" x14ac:dyDescent="0.25">
      <c r="A167" s="27" t="s">
        <v>859</v>
      </c>
      <c r="B167" s="43" t="s">
        <v>919</v>
      </c>
      <c r="C167" s="49" t="s">
        <v>360</v>
      </c>
      <c r="D167" s="45" t="s">
        <v>27</v>
      </c>
      <c r="E167" s="44" t="s">
        <v>361</v>
      </c>
      <c r="F167" s="48">
        <v>19.28</v>
      </c>
      <c r="G167" s="25">
        <v>3.5</v>
      </c>
      <c r="H167" s="25">
        <v>67.48</v>
      </c>
    </row>
    <row r="168" spans="1:8" ht="15" customHeight="1" x14ac:dyDescent="0.25">
      <c r="A168" s="27" t="s">
        <v>859</v>
      </c>
      <c r="B168" s="43" t="s">
        <v>915</v>
      </c>
      <c r="C168" s="49" t="s">
        <v>916</v>
      </c>
      <c r="D168" s="45" t="s">
        <v>27</v>
      </c>
      <c r="E168" s="44" t="s">
        <v>776</v>
      </c>
      <c r="F168" s="48">
        <v>750</v>
      </c>
      <c r="G168" s="25">
        <v>3.5</v>
      </c>
      <c r="H168" s="25">
        <v>2625</v>
      </c>
    </row>
    <row r="169" spans="1:8" ht="15" customHeight="1" x14ac:dyDescent="0.25">
      <c r="A169" s="27" t="s">
        <v>770</v>
      </c>
      <c r="B169" s="43" t="s">
        <v>774</v>
      </c>
      <c r="C169" s="39" t="s">
        <v>775</v>
      </c>
      <c r="D169" s="45" t="s">
        <v>27</v>
      </c>
      <c r="E169" s="44" t="s">
        <v>776</v>
      </c>
      <c r="F169" s="46">
        <v>1097.8240000000001</v>
      </c>
      <c r="G169" s="25">
        <v>3.5</v>
      </c>
      <c r="H169" s="25">
        <v>3842.384</v>
      </c>
    </row>
    <row r="170" spans="1:8" ht="15" customHeight="1" x14ac:dyDescent="0.25">
      <c r="A170" s="27" t="s">
        <v>770</v>
      </c>
      <c r="B170" s="43" t="s">
        <v>781</v>
      </c>
      <c r="C170" s="39" t="s">
        <v>775</v>
      </c>
      <c r="D170" s="45" t="s">
        <v>27</v>
      </c>
      <c r="E170" s="44" t="s">
        <v>776</v>
      </c>
      <c r="F170" s="46">
        <v>1500</v>
      </c>
      <c r="G170" s="25">
        <v>3.5</v>
      </c>
      <c r="H170" s="25">
        <v>5250</v>
      </c>
    </row>
    <row r="171" spans="1:8" ht="15" customHeight="1" x14ac:dyDescent="0.25">
      <c r="A171" s="27" t="s">
        <v>770</v>
      </c>
      <c r="B171" s="43" t="s">
        <v>793</v>
      </c>
      <c r="C171" s="39" t="s">
        <v>775</v>
      </c>
      <c r="D171" s="45" t="s">
        <v>27</v>
      </c>
      <c r="E171" s="44" t="s">
        <v>776</v>
      </c>
      <c r="F171" s="46">
        <v>3283.0529999999999</v>
      </c>
      <c r="G171" s="25">
        <v>3.5</v>
      </c>
      <c r="H171" s="25">
        <v>11490.6855</v>
      </c>
    </row>
    <row r="172" spans="1:8" ht="15" customHeight="1" x14ac:dyDescent="0.25">
      <c r="A172" s="27" t="s">
        <v>840</v>
      </c>
      <c r="B172" s="43" t="s">
        <v>853</v>
      </c>
      <c r="C172" s="39" t="s">
        <v>775</v>
      </c>
      <c r="D172" s="45" t="s">
        <v>27</v>
      </c>
      <c r="E172" s="44" t="s">
        <v>776</v>
      </c>
      <c r="F172" s="46">
        <v>342.37599999999998</v>
      </c>
      <c r="G172" s="25">
        <v>3.5</v>
      </c>
      <c r="H172" s="25">
        <v>1198.3159999999998</v>
      </c>
    </row>
    <row r="173" spans="1:8" ht="15" customHeight="1" x14ac:dyDescent="0.25">
      <c r="A173" s="27" t="s">
        <v>390</v>
      </c>
      <c r="B173" s="43" t="s">
        <v>393</v>
      </c>
      <c r="C173" s="39" t="s">
        <v>322</v>
      </c>
      <c r="D173" s="45" t="s">
        <v>27</v>
      </c>
      <c r="E173" s="44" t="s">
        <v>348</v>
      </c>
      <c r="F173" s="46">
        <v>613.95000000000005</v>
      </c>
      <c r="G173" s="25">
        <v>3.5</v>
      </c>
      <c r="H173" s="25">
        <v>2148.8250000000003</v>
      </c>
    </row>
    <row r="174" spans="1:8" ht="15" customHeight="1" x14ac:dyDescent="0.25">
      <c r="A174" s="27" t="s">
        <v>406</v>
      </c>
      <c r="B174" s="43" t="s">
        <v>412</v>
      </c>
      <c r="C174" s="39" t="s">
        <v>322</v>
      </c>
      <c r="D174" s="45" t="s">
        <v>27</v>
      </c>
      <c r="E174" s="44" t="s">
        <v>348</v>
      </c>
      <c r="F174" s="46">
        <v>155.25800000000001</v>
      </c>
      <c r="G174" s="25">
        <v>3.5</v>
      </c>
      <c r="H174" s="25">
        <v>543.40300000000002</v>
      </c>
    </row>
    <row r="175" spans="1:8" ht="15" customHeight="1" x14ac:dyDescent="0.25">
      <c r="A175" s="27" t="s">
        <v>406</v>
      </c>
      <c r="B175" s="43" t="s">
        <v>414</v>
      </c>
      <c r="C175" s="39" t="s">
        <v>322</v>
      </c>
      <c r="D175" s="45" t="s">
        <v>27</v>
      </c>
      <c r="E175" s="44" t="s">
        <v>348</v>
      </c>
      <c r="F175" s="46">
        <v>5.8360000000000003</v>
      </c>
      <c r="G175" s="25">
        <v>3.5</v>
      </c>
      <c r="H175" s="25">
        <v>20.426000000000002</v>
      </c>
    </row>
    <row r="176" spans="1:8" ht="15" customHeight="1" x14ac:dyDescent="0.25">
      <c r="A176" s="27" t="s">
        <v>476</v>
      </c>
      <c r="B176" s="43" t="s">
        <v>503</v>
      </c>
      <c r="C176" s="39" t="s">
        <v>322</v>
      </c>
      <c r="D176" s="45" t="s">
        <v>27</v>
      </c>
      <c r="E176" s="44" t="s">
        <v>348</v>
      </c>
      <c r="F176" s="46">
        <v>1060.645</v>
      </c>
      <c r="G176" s="25">
        <v>3.5</v>
      </c>
      <c r="H176" s="25">
        <v>3712.2574999999997</v>
      </c>
    </row>
    <row r="177" spans="1:8" ht="15" customHeight="1" x14ac:dyDescent="0.25">
      <c r="A177" s="27" t="s">
        <v>476</v>
      </c>
      <c r="B177" s="43" t="s">
        <v>508</v>
      </c>
      <c r="C177" s="39" t="s">
        <v>322</v>
      </c>
      <c r="D177" s="45" t="s">
        <v>27</v>
      </c>
      <c r="E177" s="44" t="s">
        <v>348</v>
      </c>
      <c r="F177" s="46">
        <v>118.8</v>
      </c>
      <c r="G177" s="25">
        <v>3.5</v>
      </c>
      <c r="H177" s="25">
        <v>415.8</v>
      </c>
    </row>
    <row r="178" spans="1:8" ht="15" customHeight="1" x14ac:dyDescent="0.25">
      <c r="A178" s="27" t="s">
        <v>714</v>
      </c>
      <c r="B178" s="43" t="s">
        <v>743</v>
      </c>
      <c r="C178" s="39" t="s">
        <v>322</v>
      </c>
      <c r="D178" s="45" t="s">
        <v>27</v>
      </c>
      <c r="E178" s="44" t="s">
        <v>348</v>
      </c>
      <c r="F178" s="46">
        <v>1506.876</v>
      </c>
      <c r="G178" s="25">
        <v>3.5</v>
      </c>
      <c r="H178" s="25">
        <v>5274.0659999999998</v>
      </c>
    </row>
    <row r="179" spans="1:8" ht="15" customHeight="1" x14ac:dyDescent="0.25">
      <c r="A179" s="27" t="s">
        <v>859</v>
      </c>
      <c r="B179" s="43" t="s">
        <v>883</v>
      </c>
      <c r="C179" s="49" t="s">
        <v>322</v>
      </c>
      <c r="D179" s="45" t="s">
        <v>27</v>
      </c>
      <c r="E179" s="44" t="s">
        <v>348</v>
      </c>
      <c r="F179" s="48">
        <v>1008.9390000000001</v>
      </c>
      <c r="G179" s="25">
        <v>3.5</v>
      </c>
      <c r="H179" s="25">
        <v>3531.2865000000002</v>
      </c>
    </row>
    <row r="180" spans="1:8" ht="15" customHeight="1" x14ac:dyDescent="0.25">
      <c r="A180" s="27" t="s">
        <v>379</v>
      </c>
      <c r="B180" s="43" t="s">
        <v>382</v>
      </c>
      <c r="C180" s="39" t="s">
        <v>368</v>
      </c>
      <c r="D180" s="47" t="s">
        <v>27</v>
      </c>
      <c r="E180" s="44" t="s">
        <v>383</v>
      </c>
      <c r="F180" s="46">
        <v>30.896000000000001</v>
      </c>
      <c r="G180" s="25">
        <v>3.5</v>
      </c>
      <c r="H180" s="25">
        <v>108.136</v>
      </c>
    </row>
    <row r="181" spans="1:8" ht="15" customHeight="1" x14ac:dyDescent="0.25">
      <c r="A181" s="27" t="s">
        <v>406</v>
      </c>
      <c r="B181" s="43" t="s">
        <v>421</v>
      </c>
      <c r="C181" s="39" t="s">
        <v>368</v>
      </c>
      <c r="D181" s="45" t="s">
        <v>27</v>
      </c>
      <c r="E181" s="44" t="s">
        <v>383</v>
      </c>
      <c r="F181" s="46">
        <v>277.27600000000001</v>
      </c>
      <c r="G181" s="25">
        <v>3.5</v>
      </c>
      <c r="H181" s="25">
        <v>970.46600000000001</v>
      </c>
    </row>
    <row r="182" spans="1:8" ht="15" customHeight="1" x14ac:dyDescent="0.25">
      <c r="A182" s="27" t="s">
        <v>406</v>
      </c>
      <c r="B182" s="43" t="s">
        <v>423</v>
      </c>
      <c r="C182" s="39" t="s">
        <v>368</v>
      </c>
      <c r="D182" s="45" t="s">
        <v>27</v>
      </c>
      <c r="E182" s="44" t="s">
        <v>383</v>
      </c>
      <c r="F182" s="46">
        <v>27.81</v>
      </c>
      <c r="G182" s="25">
        <v>3.5</v>
      </c>
      <c r="H182" s="25">
        <v>97.334999999999994</v>
      </c>
    </row>
    <row r="183" spans="1:8" ht="15" customHeight="1" x14ac:dyDescent="0.25">
      <c r="A183" s="27" t="s">
        <v>406</v>
      </c>
      <c r="B183" s="43" t="s">
        <v>424</v>
      </c>
      <c r="C183" s="39" t="s">
        <v>368</v>
      </c>
      <c r="D183" s="45" t="s">
        <v>27</v>
      </c>
      <c r="E183" s="44" t="s">
        <v>383</v>
      </c>
      <c r="F183" s="46">
        <v>21.58</v>
      </c>
      <c r="G183" s="25">
        <v>3.5</v>
      </c>
      <c r="H183" s="25">
        <v>75.53</v>
      </c>
    </row>
    <row r="184" spans="1:8" ht="15" customHeight="1" x14ac:dyDescent="0.25">
      <c r="A184" s="27" t="s">
        <v>547</v>
      </c>
      <c r="B184" s="43" t="s">
        <v>578</v>
      </c>
      <c r="C184" s="39" t="s">
        <v>368</v>
      </c>
      <c r="D184" s="45" t="s">
        <v>27</v>
      </c>
      <c r="E184" s="44" t="s">
        <v>383</v>
      </c>
      <c r="F184" s="46">
        <v>939.64099999999996</v>
      </c>
      <c r="G184" s="25">
        <v>3.5</v>
      </c>
      <c r="H184" s="25">
        <v>3288.7435</v>
      </c>
    </row>
    <row r="185" spans="1:8" ht="15" customHeight="1" x14ac:dyDescent="0.25">
      <c r="A185" s="27" t="s">
        <v>770</v>
      </c>
      <c r="B185" s="43" t="s">
        <v>771</v>
      </c>
      <c r="C185" s="39" t="s">
        <v>368</v>
      </c>
      <c r="D185" s="45" t="s">
        <v>27</v>
      </c>
      <c r="E185" s="44" t="s">
        <v>383</v>
      </c>
      <c r="F185" s="46">
        <v>219</v>
      </c>
      <c r="G185" s="25">
        <v>3.5</v>
      </c>
      <c r="H185" s="25">
        <v>766.5</v>
      </c>
    </row>
    <row r="186" spans="1:8" ht="15" customHeight="1" x14ac:dyDescent="0.25">
      <c r="A186" s="27" t="s">
        <v>770</v>
      </c>
      <c r="B186" s="43" t="s">
        <v>778</v>
      </c>
      <c r="C186" s="39" t="s">
        <v>368</v>
      </c>
      <c r="D186" s="45" t="s">
        <v>27</v>
      </c>
      <c r="E186" s="44" t="s">
        <v>383</v>
      </c>
      <c r="F186" s="46">
        <v>430.45</v>
      </c>
      <c r="G186" s="25">
        <v>3.5</v>
      </c>
      <c r="H186" s="25">
        <v>1506.575</v>
      </c>
    </row>
    <row r="187" spans="1:8" ht="15" customHeight="1" x14ac:dyDescent="0.25">
      <c r="A187" s="27" t="s">
        <v>859</v>
      </c>
      <c r="B187" s="43" t="s">
        <v>914</v>
      </c>
      <c r="C187" s="49" t="s">
        <v>368</v>
      </c>
      <c r="D187" s="45" t="s">
        <v>27</v>
      </c>
      <c r="E187" s="44" t="s">
        <v>383</v>
      </c>
      <c r="F187" s="48">
        <v>1705.078</v>
      </c>
      <c r="G187" s="25">
        <v>3.5</v>
      </c>
      <c r="H187" s="25">
        <v>5967.7730000000001</v>
      </c>
    </row>
    <row r="188" spans="1:8" ht="15" customHeight="1" x14ac:dyDescent="0.25">
      <c r="A188" s="27" t="s">
        <v>476</v>
      </c>
      <c r="B188" s="43" t="s">
        <v>482</v>
      </c>
      <c r="C188" s="39" t="s">
        <v>15</v>
      </c>
      <c r="D188" s="45" t="s">
        <v>27</v>
      </c>
      <c r="E188" s="44" t="s">
        <v>335</v>
      </c>
      <c r="F188" s="46">
        <v>779.91600000000005</v>
      </c>
      <c r="G188" s="25">
        <v>3.5</v>
      </c>
      <c r="H188" s="25">
        <v>2729.7060000000001</v>
      </c>
    </row>
    <row r="189" spans="1:8" ht="15" customHeight="1" x14ac:dyDescent="0.25">
      <c r="A189" s="27" t="s">
        <v>547</v>
      </c>
      <c r="B189" s="43" t="s">
        <v>556</v>
      </c>
      <c r="C189" s="39" t="s">
        <v>15</v>
      </c>
      <c r="D189" s="45" t="s">
        <v>27</v>
      </c>
      <c r="E189" s="44" t="s">
        <v>335</v>
      </c>
      <c r="F189" s="46">
        <v>143.77199999999999</v>
      </c>
      <c r="G189" s="25">
        <v>3.5</v>
      </c>
      <c r="H189" s="25">
        <v>503.202</v>
      </c>
    </row>
    <row r="190" spans="1:8" ht="15" customHeight="1" x14ac:dyDescent="0.25">
      <c r="A190" s="27" t="s">
        <v>547</v>
      </c>
      <c r="B190" s="43" t="s">
        <v>564</v>
      </c>
      <c r="C190" s="39" t="s">
        <v>15</v>
      </c>
      <c r="D190" s="45" t="s">
        <v>27</v>
      </c>
      <c r="E190" s="44" t="s">
        <v>335</v>
      </c>
      <c r="F190" s="46">
        <v>219.64</v>
      </c>
      <c r="G190" s="25">
        <v>3.5</v>
      </c>
      <c r="H190" s="25">
        <v>768.74</v>
      </c>
    </row>
    <row r="191" spans="1:8" ht="15" customHeight="1" x14ac:dyDescent="0.25">
      <c r="A191" s="27" t="s">
        <v>750</v>
      </c>
      <c r="B191" s="43" t="s">
        <v>759</v>
      </c>
      <c r="C191" s="39" t="s">
        <v>15</v>
      </c>
      <c r="D191" s="45" t="s">
        <v>27</v>
      </c>
      <c r="E191" s="44" t="s">
        <v>335</v>
      </c>
      <c r="F191" s="46">
        <v>48.935000000000002</v>
      </c>
      <c r="G191" s="25">
        <v>3.5</v>
      </c>
      <c r="H191" s="25">
        <v>171.27250000000001</v>
      </c>
    </row>
    <row r="192" spans="1:8" ht="15" customHeight="1" x14ac:dyDescent="0.25">
      <c r="A192" s="27" t="s">
        <v>750</v>
      </c>
      <c r="B192" s="43" t="s">
        <v>766</v>
      </c>
      <c r="C192" s="39" t="s">
        <v>15</v>
      </c>
      <c r="D192" s="45" t="s">
        <v>27</v>
      </c>
      <c r="E192" s="44" t="s">
        <v>335</v>
      </c>
      <c r="F192" s="46">
        <v>76.908000000000001</v>
      </c>
      <c r="G192" s="25">
        <v>3.5</v>
      </c>
      <c r="H192" s="25">
        <v>269.178</v>
      </c>
    </row>
    <row r="193" spans="1:8" ht="15" customHeight="1" x14ac:dyDescent="0.25">
      <c r="A193" s="27" t="s">
        <v>750</v>
      </c>
      <c r="B193" s="43" t="s">
        <v>767</v>
      </c>
      <c r="C193" s="39" t="s">
        <v>15</v>
      </c>
      <c r="D193" s="45" t="s">
        <v>27</v>
      </c>
      <c r="E193" s="44" t="s">
        <v>335</v>
      </c>
      <c r="F193" s="46">
        <v>2.96</v>
      </c>
      <c r="G193" s="25">
        <v>3.5</v>
      </c>
      <c r="H193" s="25">
        <v>10.36</v>
      </c>
    </row>
    <row r="194" spans="1:8" ht="15" customHeight="1" x14ac:dyDescent="0.25">
      <c r="A194" s="27" t="s">
        <v>817</v>
      </c>
      <c r="B194" s="43" t="s">
        <v>825</v>
      </c>
      <c r="C194" s="49" t="s">
        <v>15</v>
      </c>
      <c r="D194" s="45" t="s">
        <v>27</v>
      </c>
      <c r="E194" s="44" t="s">
        <v>335</v>
      </c>
      <c r="F194" s="48">
        <v>221.946</v>
      </c>
      <c r="G194" s="25">
        <v>3.5</v>
      </c>
      <c r="H194" s="25">
        <v>776.81100000000004</v>
      </c>
    </row>
    <row r="195" spans="1:8" ht="15" customHeight="1" x14ac:dyDescent="0.25">
      <c r="A195" s="27" t="s">
        <v>817</v>
      </c>
      <c r="B195" s="43" t="s">
        <v>826</v>
      </c>
      <c r="C195" s="49" t="s">
        <v>15</v>
      </c>
      <c r="D195" s="45" t="s">
        <v>27</v>
      </c>
      <c r="E195" s="44" t="s">
        <v>335</v>
      </c>
      <c r="F195" s="48">
        <v>163.20000000000002</v>
      </c>
      <c r="G195" s="25">
        <v>3.5</v>
      </c>
      <c r="H195" s="25">
        <v>571.20000000000005</v>
      </c>
    </row>
    <row r="196" spans="1:8" ht="15" customHeight="1" x14ac:dyDescent="0.25">
      <c r="A196" s="27" t="s">
        <v>817</v>
      </c>
      <c r="B196" s="43" t="s">
        <v>827</v>
      </c>
      <c r="C196" s="49" t="s">
        <v>15</v>
      </c>
      <c r="D196" s="45" t="s">
        <v>27</v>
      </c>
      <c r="E196" s="44" t="s">
        <v>335</v>
      </c>
      <c r="F196" s="48">
        <v>150.6</v>
      </c>
      <c r="G196" s="25">
        <v>3.5</v>
      </c>
      <c r="H196" s="25">
        <v>527.1</v>
      </c>
    </row>
    <row r="197" spans="1:8" ht="15" customHeight="1" x14ac:dyDescent="0.25">
      <c r="A197" s="27" t="s">
        <v>817</v>
      </c>
      <c r="B197" s="43" t="s">
        <v>835</v>
      </c>
      <c r="C197" s="39" t="s">
        <v>15</v>
      </c>
      <c r="D197" s="45" t="s">
        <v>27</v>
      </c>
      <c r="E197" s="44" t="s">
        <v>335</v>
      </c>
      <c r="F197" s="46">
        <v>23.68</v>
      </c>
      <c r="G197" s="25">
        <v>3.5</v>
      </c>
      <c r="H197" s="25">
        <v>82.88</v>
      </c>
    </row>
    <row r="198" spans="1:8" ht="15" customHeight="1" x14ac:dyDescent="0.25">
      <c r="A198" s="27" t="s">
        <v>859</v>
      </c>
      <c r="B198" s="43" t="s">
        <v>903</v>
      </c>
      <c r="C198" s="49" t="s">
        <v>15</v>
      </c>
      <c r="D198" s="45" t="s">
        <v>27</v>
      </c>
      <c r="E198" s="44" t="s">
        <v>335</v>
      </c>
      <c r="F198" s="48">
        <v>53.664000000000001</v>
      </c>
      <c r="G198" s="25">
        <v>3.5</v>
      </c>
      <c r="H198" s="25">
        <v>187.82400000000001</v>
      </c>
    </row>
    <row r="199" spans="1:8" ht="15" customHeight="1" x14ac:dyDescent="0.25">
      <c r="A199" s="27" t="s">
        <v>390</v>
      </c>
      <c r="B199" s="43" t="s">
        <v>399</v>
      </c>
      <c r="C199" s="39" t="s">
        <v>304</v>
      </c>
      <c r="D199" s="45" t="s">
        <v>27</v>
      </c>
      <c r="E199" s="44" t="s">
        <v>357</v>
      </c>
      <c r="F199" s="46">
        <v>381.56700000000001</v>
      </c>
      <c r="G199" s="25">
        <v>3.5</v>
      </c>
      <c r="H199" s="25">
        <v>1335.4845</v>
      </c>
    </row>
    <row r="200" spans="1:8" ht="15" customHeight="1" x14ac:dyDescent="0.25">
      <c r="A200" s="27" t="s">
        <v>406</v>
      </c>
      <c r="B200" s="43" t="s">
        <v>422</v>
      </c>
      <c r="C200" s="39" t="s">
        <v>304</v>
      </c>
      <c r="D200" s="45" t="s">
        <v>27</v>
      </c>
      <c r="E200" s="44" t="s">
        <v>357</v>
      </c>
      <c r="F200" s="46">
        <v>25.63</v>
      </c>
      <c r="G200" s="25">
        <v>3.5</v>
      </c>
      <c r="H200" s="25">
        <v>89.704999999999998</v>
      </c>
    </row>
    <row r="201" spans="1:8" ht="15" customHeight="1" x14ac:dyDescent="0.25">
      <c r="A201" s="27" t="s">
        <v>406</v>
      </c>
      <c r="B201" s="43" t="s">
        <v>425</v>
      </c>
      <c r="C201" s="39" t="s">
        <v>304</v>
      </c>
      <c r="D201" s="45" t="s">
        <v>27</v>
      </c>
      <c r="E201" s="44" t="s">
        <v>357</v>
      </c>
      <c r="F201" s="46">
        <v>256.11</v>
      </c>
      <c r="G201" s="25">
        <v>3.5</v>
      </c>
      <c r="H201" s="25">
        <v>896.38499999999999</v>
      </c>
    </row>
    <row r="202" spans="1:8" ht="15" customHeight="1" x14ac:dyDescent="0.25">
      <c r="A202" s="27" t="s">
        <v>439</v>
      </c>
      <c r="B202" s="43" t="s">
        <v>441</v>
      </c>
      <c r="C202" s="39" t="s">
        <v>304</v>
      </c>
      <c r="D202" s="45" t="s">
        <v>27</v>
      </c>
      <c r="E202" s="44" t="s">
        <v>357</v>
      </c>
      <c r="F202" s="46">
        <v>417.25</v>
      </c>
      <c r="G202" s="25">
        <v>3.5</v>
      </c>
      <c r="H202" s="25">
        <v>1460.375</v>
      </c>
    </row>
    <row r="203" spans="1:8" ht="15" customHeight="1" x14ac:dyDescent="0.25">
      <c r="A203" s="27" t="s">
        <v>459</v>
      </c>
      <c r="B203" s="43" t="s">
        <v>462</v>
      </c>
      <c r="C203" s="39" t="s">
        <v>304</v>
      </c>
      <c r="D203" s="45" t="s">
        <v>27</v>
      </c>
      <c r="E203" s="44" t="s">
        <v>357</v>
      </c>
      <c r="F203" s="46">
        <v>372.98</v>
      </c>
      <c r="G203" s="25">
        <v>3.5</v>
      </c>
      <c r="H203" s="25">
        <v>1305.43</v>
      </c>
    </row>
    <row r="204" spans="1:8" ht="15" customHeight="1" x14ac:dyDescent="0.25">
      <c r="A204" s="27" t="s">
        <v>459</v>
      </c>
      <c r="B204" s="43" t="s">
        <v>467</v>
      </c>
      <c r="C204" s="39" t="s">
        <v>304</v>
      </c>
      <c r="D204" s="45" t="s">
        <v>27</v>
      </c>
      <c r="E204" s="44" t="s">
        <v>357</v>
      </c>
      <c r="F204" s="46">
        <v>80.67</v>
      </c>
      <c r="G204" s="25">
        <v>3.5</v>
      </c>
      <c r="H204" s="25">
        <v>282.34500000000003</v>
      </c>
    </row>
    <row r="205" spans="1:8" ht="15" customHeight="1" x14ac:dyDescent="0.25">
      <c r="A205" s="27" t="s">
        <v>509</v>
      </c>
      <c r="B205" s="43" t="s">
        <v>517</v>
      </c>
      <c r="C205" s="39" t="s">
        <v>304</v>
      </c>
      <c r="D205" s="45" t="s">
        <v>27</v>
      </c>
      <c r="E205" s="44" t="s">
        <v>357</v>
      </c>
      <c r="F205" s="46">
        <v>759.95799999999997</v>
      </c>
      <c r="G205" s="25">
        <v>3.5</v>
      </c>
      <c r="H205" s="25">
        <v>2659.8530000000001</v>
      </c>
    </row>
    <row r="206" spans="1:8" ht="15" customHeight="1" x14ac:dyDescent="0.25">
      <c r="A206" s="27" t="s">
        <v>530</v>
      </c>
      <c r="B206" s="43" t="s">
        <v>535</v>
      </c>
      <c r="C206" s="39" t="s">
        <v>304</v>
      </c>
      <c r="D206" s="45" t="s">
        <v>27</v>
      </c>
      <c r="E206" s="44" t="s">
        <v>357</v>
      </c>
      <c r="F206" s="46">
        <v>372.678</v>
      </c>
      <c r="G206" s="25">
        <v>3.5</v>
      </c>
      <c r="H206" s="25">
        <v>1304.373</v>
      </c>
    </row>
    <row r="207" spans="1:8" ht="15" customHeight="1" x14ac:dyDescent="0.25">
      <c r="A207" s="27" t="s">
        <v>547</v>
      </c>
      <c r="B207" s="43" t="s">
        <v>569</v>
      </c>
      <c r="C207" s="39" t="s">
        <v>304</v>
      </c>
      <c r="D207" s="45" t="s">
        <v>27</v>
      </c>
      <c r="E207" s="44" t="s">
        <v>357</v>
      </c>
      <c r="F207" s="46">
        <v>119.28700000000001</v>
      </c>
      <c r="G207" s="25">
        <v>3.5</v>
      </c>
      <c r="H207" s="25">
        <v>417.50450000000001</v>
      </c>
    </row>
    <row r="208" spans="1:8" ht="15" customHeight="1" x14ac:dyDescent="0.25">
      <c r="A208" s="27" t="s">
        <v>598</v>
      </c>
      <c r="B208" s="43" t="s">
        <v>609</v>
      </c>
      <c r="C208" s="39" t="s">
        <v>304</v>
      </c>
      <c r="D208" s="45" t="s">
        <v>27</v>
      </c>
      <c r="E208" s="44" t="s">
        <v>357</v>
      </c>
      <c r="F208" s="46">
        <v>293.91800000000001</v>
      </c>
      <c r="G208" s="25">
        <v>3.5</v>
      </c>
      <c r="H208" s="25">
        <v>1028.713</v>
      </c>
    </row>
    <row r="209" spans="1:8" ht="15" customHeight="1" x14ac:dyDescent="0.25">
      <c r="A209" s="27" t="s">
        <v>670</v>
      </c>
      <c r="B209" s="43" t="s">
        <v>675</v>
      </c>
      <c r="C209" s="39" t="s">
        <v>304</v>
      </c>
      <c r="D209" s="45" t="s">
        <v>27</v>
      </c>
      <c r="E209" s="44" t="s">
        <v>357</v>
      </c>
      <c r="F209" s="46">
        <v>856.48599999999999</v>
      </c>
      <c r="G209" s="25">
        <v>3.5</v>
      </c>
      <c r="H209" s="25">
        <v>2997.701</v>
      </c>
    </row>
    <row r="210" spans="1:8" ht="15" customHeight="1" x14ac:dyDescent="0.25">
      <c r="A210" s="27" t="s">
        <v>704</v>
      </c>
      <c r="B210" s="43" t="s">
        <v>712</v>
      </c>
      <c r="C210" s="39" t="s">
        <v>304</v>
      </c>
      <c r="D210" s="45" t="s">
        <v>27</v>
      </c>
      <c r="E210" s="44" t="s">
        <v>357</v>
      </c>
      <c r="F210" s="46">
        <v>596.202</v>
      </c>
      <c r="G210" s="25">
        <v>3.5</v>
      </c>
      <c r="H210" s="25">
        <v>2086.7069999999999</v>
      </c>
    </row>
    <row r="211" spans="1:8" ht="15" customHeight="1" x14ac:dyDescent="0.25">
      <c r="A211" s="27" t="s">
        <v>714</v>
      </c>
      <c r="B211" s="43" t="s">
        <v>736</v>
      </c>
      <c r="C211" s="39" t="s">
        <v>304</v>
      </c>
      <c r="D211" s="45" t="s">
        <v>27</v>
      </c>
      <c r="E211" s="44" t="s">
        <v>357</v>
      </c>
      <c r="F211" s="46">
        <v>425.67099999999999</v>
      </c>
      <c r="G211" s="25">
        <v>3.5</v>
      </c>
      <c r="H211" s="25">
        <v>1489.8485000000001</v>
      </c>
    </row>
    <row r="212" spans="1:8" ht="15" customHeight="1" x14ac:dyDescent="0.25">
      <c r="A212" s="27" t="s">
        <v>714</v>
      </c>
      <c r="B212" s="43" t="s">
        <v>737</v>
      </c>
      <c r="C212" s="39" t="s">
        <v>304</v>
      </c>
      <c r="D212" s="45" t="s">
        <v>27</v>
      </c>
      <c r="E212" s="44" t="s">
        <v>357</v>
      </c>
      <c r="F212" s="46">
        <v>2.96</v>
      </c>
      <c r="G212" s="25">
        <v>3.5</v>
      </c>
      <c r="H212" s="25">
        <v>10.36</v>
      </c>
    </row>
    <row r="213" spans="1:8" ht="15" customHeight="1" x14ac:dyDescent="0.25">
      <c r="A213" s="27" t="s">
        <v>750</v>
      </c>
      <c r="B213" s="43" t="s">
        <v>765</v>
      </c>
      <c r="C213" s="39" t="s">
        <v>304</v>
      </c>
      <c r="D213" s="45" t="s">
        <v>27</v>
      </c>
      <c r="E213" s="44" t="s">
        <v>357</v>
      </c>
      <c r="F213" s="46">
        <v>208.81399999999999</v>
      </c>
      <c r="G213" s="25">
        <v>3.5</v>
      </c>
      <c r="H213" s="25">
        <v>730.84899999999993</v>
      </c>
    </row>
    <row r="214" spans="1:8" ht="15" customHeight="1" x14ac:dyDescent="0.25">
      <c r="A214" s="27" t="s">
        <v>859</v>
      </c>
      <c r="B214" s="43" t="s">
        <v>885</v>
      </c>
      <c r="C214" s="49" t="s">
        <v>304</v>
      </c>
      <c r="D214" s="45" t="s">
        <v>27</v>
      </c>
      <c r="E214" s="44" t="s">
        <v>357</v>
      </c>
      <c r="F214" s="48">
        <v>511.90599999999995</v>
      </c>
      <c r="G214" s="25">
        <v>3.5</v>
      </c>
      <c r="H214" s="25">
        <v>1791.6709999999998</v>
      </c>
    </row>
    <row r="215" spans="1:8" ht="15" customHeight="1" x14ac:dyDescent="0.25">
      <c r="A215" s="27" t="s">
        <v>426</v>
      </c>
      <c r="B215" s="43" t="s">
        <v>428</v>
      </c>
      <c r="C215" s="39" t="s">
        <v>22</v>
      </c>
      <c r="D215" s="45" t="s">
        <v>27</v>
      </c>
      <c r="E215" s="44" t="s">
        <v>328</v>
      </c>
      <c r="F215" s="46">
        <v>1233.2660000000001</v>
      </c>
      <c r="G215" s="25">
        <v>3.5</v>
      </c>
      <c r="H215" s="25">
        <v>4316.4310000000005</v>
      </c>
    </row>
    <row r="216" spans="1:8" ht="15" customHeight="1" x14ac:dyDescent="0.25">
      <c r="A216" s="27" t="s">
        <v>426</v>
      </c>
      <c r="B216" s="43" t="s">
        <v>429</v>
      </c>
      <c r="C216" s="39" t="s">
        <v>22</v>
      </c>
      <c r="D216" s="45" t="s">
        <v>27</v>
      </c>
      <c r="E216" s="44" t="s">
        <v>328</v>
      </c>
      <c r="F216" s="46">
        <v>908.29499999999996</v>
      </c>
      <c r="G216" s="25">
        <v>3.5</v>
      </c>
      <c r="H216" s="25">
        <v>3179.0324999999998</v>
      </c>
    </row>
    <row r="217" spans="1:8" ht="15" customHeight="1" x14ac:dyDescent="0.25">
      <c r="A217" s="27" t="s">
        <v>459</v>
      </c>
      <c r="B217" s="43" t="s">
        <v>460</v>
      </c>
      <c r="C217" s="39" t="s">
        <v>22</v>
      </c>
      <c r="D217" s="45" t="s">
        <v>27</v>
      </c>
      <c r="E217" s="44" t="s">
        <v>328</v>
      </c>
      <c r="F217" s="46">
        <v>2310.7379999999998</v>
      </c>
      <c r="G217" s="25">
        <v>3.5</v>
      </c>
      <c r="H217" s="25">
        <v>8087.5829999999996</v>
      </c>
    </row>
    <row r="218" spans="1:8" ht="15" customHeight="1" x14ac:dyDescent="0.25">
      <c r="A218" s="27" t="s">
        <v>547</v>
      </c>
      <c r="B218" s="43" t="s">
        <v>549</v>
      </c>
      <c r="C218" s="39" t="s">
        <v>22</v>
      </c>
      <c r="D218" s="45" t="s">
        <v>27</v>
      </c>
      <c r="E218" s="44" t="s">
        <v>328</v>
      </c>
      <c r="F218" s="46">
        <v>637.73299999999995</v>
      </c>
      <c r="G218" s="25">
        <v>3.5</v>
      </c>
      <c r="H218" s="25">
        <v>2232.0654999999997</v>
      </c>
    </row>
    <row r="219" spans="1:8" ht="15" customHeight="1" x14ac:dyDescent="0.25">
      <c r="A219" s="27" t="s">
        <v>547</v>
      </c>
      <c r="B219" s="43" t="s">
        <v>555</v>
      </c>
      <c r="C219" s="39" t="s">
        <v>22</v>
      </c>
      <c r="D219" s="45" t="s">
        <v>27</v>
      </c>
      <c r="E219" s="44" t="s">
        <v>328</v>
      </c>
      <c r="F219" s="46">
        <v>1268.8510000000001</v>
      </c>
      <c r="G219" s="25">
        <v>3.5</v>
      </c>
      <c r="H219" s="25">
        <v>4440.9785000000002</v>
      </c>
    </row>
    <row r="220" spans="1:8" ht="15" customHeight="1" x14ac:dyDescent="0.25">
      <c r="A220" s="27" t="s">
        <v>580</v>
      </c>
      <c r="B220" s="43" t="s">
        <v>582</v>
      </c>
      <c r="C220" s="39" t="s">
        <v>22</v>
      </c>
      <c r="D220" s="45" t="s">
        <v>27</v>
      </c>
      <c r="E220" s="44" t="s">
        <v>328</v>
      </c>
      <c r="F220" s="46">
        <v>460.12400000000002</v>
      </c>
      <c r="G220" s="25">
        <v>3.5</v>
      </c>
      <c r="H220" s="25">
        <v>1610.4340000000002</v>
      </c>
    </row>
    <row r="221" spans="1:8" ht="15" customHeight="1" x14ac:dyDescent="0.25">
      <c r="A221" s="27" t="s">
        <v>598</v>
      </c>
      <c r="B221" s="43" t="s">
        <v>599</v>
      </c>
      <c r="C221" s="39" t="s">
        <v>22</v>
      </c>
      <c r="D221" s="45" t="s">
        <v>27</v>
      </c>
      <c r="E221" s="44" t="s">
        <v>328</v>
      </c>
      <c r="F221" s="46">
        <v>392.387</v>
      </c>
      <c r="G221" s="25">
        <v>3.5</v>
      </c>
      <c r="H221" s="25">
        <v>1373.3544999999999</v>
      </c>
    </row>
    <row r="222" spans="1:8" ht="15" customHeight="1" x14ac:dyDescent="0.25">
      <c r="A222" s="27" t="s">
        <v>634</v>
      </c>
      <c r="B222" s="43" t="s">
        <v>635</v>
      </c>
      <c r="C222" s="39" t="s">
        <v>22</v>
      </c>
      <c r="D222" s="45" t="s">
        <v>27</v>
      </c>
      <c r="E222" s="44" t="s">
        <v>328</v>
      </c>
      <c r="F222" s="46">
        <v>1009.461</v>
      </c>
      <c r="G222" s="25">
        <v>3.5</v>
      </c>
      <c r="H222" s="25">
        <v>3533.1134999999999</v>
      </c>
    </row>
    <row r="223" spans="1:8" ht="15" customHeight="1" x14ac:dyDescent="0.25">
      <c r="A223" s="27" t="s">
        <v>634</v>
      </c>
      <c r="B223" s="43" t="s">
        <v>637</v>
      </c>
      <c r="C223" s="39" t="s">
        <v>22</v>
      </c>
      <c r="D223" s="45" t="s">
        <v>27</v>
      </c>
      <c r="E223" s="44" t="s">
        <v>328</v>
      </c>
      <c r="F223" s="46">
        <v>280.33999999999997</v>
      </c>
      <c r="G223" s="25">
        <v>3.5</v>
      </c>
      <c r="H223" s="25">
        <v>981.18999999999994</v>
      </c>
    </row>
    <row r="224" spans="1:8" ht="15" customHeight="1" x14ac:dyDescent="0.25">
      <c r="A224" s="27" t="s">
        <v>634</v>
      </c>
      <c r="B224" s="43" t="s">
        <v>638</v>
      </c>
      <c r="C224" s="39" t="s">
        <v>22</v>
      </c>
      <c r="D224" s="45" t="s">
        <v>27</v>
      </c>
      <c r="E224" s="44" t="s">
        <v>328</v>
      </c>
      <c r="F224" s="46">
        <v>21.632000000000001</v>
      </c>
      <c r="G224" s="25">
        <v>3.5</v>
      </c>
      <c r="H224" s="25">
        <v>75.712000000000003</v>
      </c>
    </row>
    <row r="225" spans="1:8" ht="15" customHeight="1" x14ac:dyDescent="0.25">
      <c r="A225" s="27" t="s">
        <v>634</v>
      </c>
      <c r="B225" s="43" t="s">
        <v>639</v>
      </c>
      <c r="C225" s="39" t="s">
        <v>22</v>
      </c>
      <c r="D225" s="45" t="s">
        <v>27</v>
      </c>
      <c r="E225" s="44" t="s">
        <v>328</v>
      </c>
      <c r="F225" s="46">
        <v>196.67</v>
      </c>
      <c r="G225" s="25">
        <v>3.5</v>
      </c>
      <c r="H225" s="25">
        <v>688.34499999999991</v>
      </c>
    </row>
    <row r="226" spans="1:8" ht="15" customHeight="1" x14ac:dyDescent="0.25">
      <c r="A226" s="27" t="s">
        <v>704</v>
      </c>
      <c r="B226" s="43" t="s">
        <v>709</v>
      </c>
      <c r="C226" s="39" t="s">
        <v>22</v>
      </c>
      <c r="D226" s="45" t="s">
        <v>27</v>
      </c>
      <c r="E226" s="44" t="s">
        <v>328</v>
      </c>
      <c r="F226" s="46">
        <v>48.48</v>
      </c>
      <c r="G226" s="25">
        <v>3.5</v>
      </c>
      <c r="H226" s="25">
        <v>169.67999999999998</v>
      </c>
    </row>
    <row r="227" spans="1:8" ht="15" customHeight="1" x14ac:dyDescent="0.25">
      <c r="A227" s="27" t="s">
        <v>704</v>
      </c>
      <c r="B227" s="43" t="s">
        <v>710</v>
      </c>
      <c r="C227" s="39" t="s">
        <v>22</v>
      </c>
      <c r="D227" s="45" t="s">
        <v>27</v>
      </c>
      <c r="E227" s="44" t="s">
        <v>328</v>
      </c>
      <c r="F227" s="46">
        <v>572.21799999999996</v>
      </c>
      <c r="G227" s="25">
        <v>3.5</v>
      </c>
      <c r="H227" s="25">
        <v>2002.7629999999999</v>
      </c>
    </row>
    <row r="228" spans="1:8" ht="15" customHeight="1" x14ac:dyDescent="0.25">
      <c r="A228" s="27" t="s">
        <v>704</v>
      </c>
      <c r="B228" s="43" t="s">
        <v>713</v>
      </c>
      <c r="C228" s="39" t="s">
        <v>22</v>
      </c>
      <c r="D228" s="45" t="s">
        <v>27</v>
      </c>
      <c r="E228" s="44" t="s">
        <v>328</v>
      </c>
      <c r="F228" s="46">
        <v>185.36</v>
      </c>
      <c r="G228" s="25">
        <v>3.5</v>
      </c>
      <c r="H228" s="25">
        <v>648.76</v>
      </c>
    </row>
    <row r="229" spans="1:8" ht="15" customHeight="1" x14ac:dyDescent="0.25">
      <c r="A229" s="27" t="s">
        <v>840</v>
      </c>
      <c r="B229" s="43" t="s">
        <v>842</v>
      </c>
      <c r="C229" s="39" t="s">
        <v>22</v>
      </c>
      <c r="D229" s="45" t="s">
        <v>27</v>
      </c>
      <c r="E229" s="44" t="s">
        <v>328</v>
      </c>
      <c r="F229" s="46">
        <v>2118.1060000000002</v>
      </c>
      <c r="G229" s="25">
        <v>3.5</v>
      </c>
      <c r="H229" s="25">
        <v>7413.371000000001</v>
      </c>
    </row>
    <row r="230" spans="1:8" ht="15" customHeight="1" x14ac:dyDescent="0.25">
      <c r="A230" s="27" t="s">
        <v>476</v>
      </c>
      <c r="B230" s="43" t="s">
        <v>484</v>
      </c>
      <c r="C230" s="39" t="s">
        <v>321</v>
      </c>
      <c r="D230" s="45" t="s">
        <v>27</v>
      </c>
      <c r="E230" s="44" t="s">
        <v>341</v>
      </c>
      <c r="F230" s="46">
        <v>1431.4570000000001</v>
      </c>
      <c r="G230" s="25">
        <v>3.5</v>
      </c>
      <c r="H230" s="25">
        <v>5010.0995000000003</v>
      </c>
    </row>
    <row r="231" spans="1:8" ht="15" customHeight="1" x14ac:dyDescent="0.25">
      <c r="A231" s="27" t="s">
        <v>530</v>
      </c>
      <c r="B231" s="43" t="s">
        <v>541</v>
      </c>
      <c r="C231" s="39" t="s">
        <v>321</v>
      </c>
      <c r="D231" s="45" t="s">
        <v>27</v>
      </c>
      <c r="E231" s="44" t="s">
        <v>341</v>
      </c>
      <c r="F231" s="46">
        <v>555.15200000000004</v>
      </c>
      <c r="G231" s="25">
        <v>3.5</v>
      </c>
      <c r="H231" s="25">
        <v>1943.0320000000002</v>
      </c>
    </row>
    <row r="232" spans="1:8" ht="15" customHeight="1" x14ac:dyDescent="0.25">
      <c r="A232" s="27" t="s">
        <v>580</v>
      </c>
      <c r="B232" s="43" t="s">
        <v>594</v>
      </c>
      <c r="C232" s="39" t="s">
        <v>595</v>
      </c>
      <c r="D232" s="45" t="s">
        <v>27</v>
      </c>
      <c r="E232" s="44" t="s">
        <v>596</v>
      </c>
      <c r="F232" s="46">
        <v>174</v>
      </c>
      <c r="G232" s="25">
        <v>3.5</v>
      </c>
      <c r="H232" s="25">
        <v>609</v>
      </c>
    </row>
    <row r="233" spans="1:8" ht="15" customHeight="1" x14ac:dyDescent="0.25">
      <c r="A233" s="27" t="s">
        <v>670</v>
      </c>
      <c r="B233" s="43" t="s">
        <v>683</v>
      </c>
      <c r="C233" s="39" t="s">
        <v>595</v>
      </c>
      <c r="D233" s="45" t="s">
        <v>27</v>
      </c>
      <c r="E233" s="44" t="s">
        <v>596</v>
      </c>
      <c r="F233" s="46">
        <v>1767.913</v>
      </c>
      <c r="G233" s="25">
        <v>3.5</v>
      </c>
      <c r="H233" s="25">
        <v>6187.6954999999998</v>
      </c>
    </row>
    <row r="234" spans="1:8" ht="15" customHeight="1" x14ac:dyDescent="0.25">
      <c r="A234" s="27" t="s">
        <v>714</v>
      </c>
      <c r="B234" s="43" t="s">
        <v>741</v>
      </c>
      <c r="C234" s="39" t="s">
        <v>595</v>
      </c>
      <c r="D234" s="45" t="s">
        <v>27</v>
      </c>
      <c r="E234" s="44" t="s">
        <v>596</v>
      </c>
      <c r="F234" s="46">
        <v>18.282</v>
      </c>
      <c r="G234" s="25">
        <v>3.5</v>
      </c>
      <c r="H234" s="25">
        <v>63.987000000000002</v>
      </c>
    </row>
    <row r="235" spans="1:8" ht="15" customHeight="1" x14ac:dyDescent="0.25">
      <c r="A235" s="27" t="s">
        <v>714</v>
      </c>
      <c r="B235" s="43" t="s">
        <v>729</v>
      </c>
      <c r="C235" s="39" t="s">
        <v>311</v>
      </c>
      <c r="D235" s="45" t="s">
        <v>27</v>
      </c>
      <c r="E235" s="44" t="s">
        <v>345</v>
      </c>
      <c r="F235" s="46">
        <v>168.2</v>
      </c>
      <c r="G235" s="25">
        <v>3.5</v>
      </c>
      <c r="H235" s="25">
        <v>588.69999999999993</v>
      </c>
    </row>
    <row r="236" spans="1:8" ht="15" customHeight="1" x14ac:dyDescent="0.25">
      <c r="A236" s="27" t="s">
        <v>406</v>
      </c>
      <c r="B236" s="43" t="s">
        <v>408</v>
      </c>
      <c r="C236" s="39" t="s">
        <v>21</v>
      </c>
      <c r="D236" s="45" t="s">
        <v>27</v>
      </c>
      <c r="E236" s="44" t="s">
        <v>340</v>
      </c>
      <c r="F236" s="46">
        <v>145.78</v>
      </c>
      <c r="G236" s="25">
        <v>3.5</v>
      </c>
      <c r="H236" s="25">
        <v>510.23</v>
      </c>
    </row>
    <row r="237" spans="1:8" ht="15" customHeight="1" x14ac:dyDescent="0.25">
      <c r="A237" s="27" t="s">
        <v>459</v>
      </c>
      <c r="B237" s="43" t="s">
        <v>464</v>
      </c>
      <c r="C237" s="39" t="s">
        <v>21</v>
      </c>
      <c r="D237" s="45" t="s">
        <v>27</v>
      </c>
      <c r="E237" s="44" t="s">
        <v>340</v>
      </c>
      <c r="F237" s="46">
        <v>404.80099999999999</v>
      </c>
      <c r="G237" s="25">
        <v>3.5</v>
      </c>
      <c r="H237" s="25">
        <v>1416.8035</v>
      </c>
    </row>
    <row r="238" spans="1:8" ht="15" customHeight="1" x14ac:dyDescent="0.25">
      <c r="A238" s="27" t="s">
        <v>476</v>
      </c>
      <c r="B238" s="43" t="s">
        <v>490</v>
      </c>
      <c r="C238" s="39" t="s">
        <v>21</v>
      </c>
      <c r="D238" s="45" t="s">
        <v>27</v>
      </c>
      <c r="E238" s="44" t="s">
        <v>340</v>
      </c>
      <c r="F238" s="46">
        <v>74.364000000000004</v>
      </c>
      <c r="G238" s="25">
        <v>3.5</v>
      </c>
      <c r="H238" s="25">
        <v>260.274</v>
      </c>
    </row>
    <row r="239" spans="1:8" ht="15" customHeight="1" x14ac:dyDescent="0.25">
      <c r="A239" s="27" t="s">
        <v>530</v>
      </c>
      <c r="B239" s="43" t="s">
        <v>540</v>
      </c>
      <c r="C239" s="39" t="s">
        <v>21</v>
      </c>
      <c r="D239" s="45" t="s">
        <v>27</v>
      </c>
      <c r="E239" s="44" t="s">
        <v>340</v>
      </c>
      <c r="F239" s="46">
        <v>141.27099999999999</v>
      </c>
      <c r="G239" s="25">
        <v>3.5</v>
      </c>
      <c r="H239" s="25">
        <v>494.44849999999997</v>
      </c>
    </row>
    <row r="240" spans="1:8" ht="15" customHeight="1" x14ac:dyDescent="0.25">
      <c r="A240" s="27" t="s">
        <v>580</v>
      </c>
      <c r="B240" s="43" t="s">
        <v>590</v>
      </c>
      <c r="C240" s="39" t="s">
        <v>21</v>
      </c>
      <c r="D240" s="45" t="s">
        <v>27</v>
      </c>
      <c r="E240" s="44" t="s">
        <v>340</v>
      </c>
      <c r="F240" s="46">
        <v>174.55699999999999</v>
      </c>
      <c r="G240" s="25">
        <v>3.5</v>
      </c>
      <c r="H240" s="25">
        <v>610.94949999999994</v>
      </c>
    </row>
    <row r="241" spans="1:8" ht="15" customHeight="1" x14ac:dyDescent="0.25">
      <c r="A241" s="27" t="s">
        <v>598</v>
      </c>
      <c r="B241" s="43" t="s">
        <v>602</v>
      </c>
      <c r="C241" s="39" t="s">
        <v>21</v>
      </c>
      <c r="D241" s="45" t="s">
        <v>27</v>
      </c>
      <c r="E241" s="44" t="s">
        <v>340</v>
      </c>
      <c r="F241" s="46">
        <v>1147.837</v>
      </c>
      <c r="G241" s="25">
        <v>3.5</v>
      </c>
      <c r="H241" s="25">
        <v>4017.4295000000002</v>
      </c>
    </row>
    <row r="242" spans="1:8" ht="15" customHeight="1" x14ac:dyDescent="0.25">
      <c r="A242" s="27" t="s">
        <v>598</v>
      </c>
      <c r="B242" s="43" t="s">
        <v>607</v>
      </c>
      <c r="C242" s="39" t="s">
        <v>21</v>
      </c>
      <c r="D242" s="45" t="s">
        <v>27</v>
      </c>
      <c r="E242" s="44" t="s">
        <v>340</v>
      </c>
      <c r="F242" s="46">
        <v>200.72499999999999</v>
      </c>
      <c r="G242" s="25">
        <v>3.5</v>
      </c>
      <c r="H242" s="25">
        <v>702.53750000000002</v>
      </c>
    </row>
    <row r="243" spans="1:8" ht="15" customHeight="1" x14ac:dyDescent="0.25">
      <c r="A243" s="27" t="s">
        <v>634</v>
      </c>
      <c r="B243" s="43" t="s">
        <v>648</v>
      </c>
      <c r="C243" s="39" t="s">
        <v>21</v>
      </c>
      <c r="D243" s="45" t="s">
        <v>27</v>
      </c>
      <c r="E243" s="44" t="s">
        <v>340</v>
      </c>
      <c r="F243" s="46">
        <v>24.837</v>
      </c>
      <c r="G243" s="25">
        <v>3.5</v>
      </c>
      <c r="H243" s="25">
        <v>86.929500000000004</v>
      </c>
    </row>
    <row r="244" spans="1:8" ht="15" customHeight="1" x14ac:dyDescent="0.25">
      <c r="A244" s="27" t="s">
        <v>859</v>
      </c>
      <c r="B244" s="43" t="s">
        <v>876</v>
      </c>
      <c r="C244" s="49" t="s">
        <v>21</v>
      </c>
      <c r="D244" s="45" t="s">
        <v>27</v>
      </c>
      <c r="E244" s="44" t="s">
        <v>340</v>
      </c>
      <c r="F244" s="48">
        <v>14.407</v>
      </c>
      <c r="G244" s="25">
        <v>3.5</v>
      </c>
      <c r="H244" s="25">
        <v>50.424500000000002</v>
      </c>
    </row>
    <row r="245" spans="1:8" ht="15" customHeight="1" x14ac:dyDescent="0.25">
      <c r="A245" s="27" t="s">
        <v>547</v>
      </c>
      <c r="B245" s="43" t="s">
        <v>558</v>
      </c>
      <c r="C245" s="39" t="s">
        <v>559</v>
      </c>
      <c r="D245" s="45" t="s">
        <v>27</v>
      </c>
      <c r="E245" s="44" t="s">
        <v>560</v>
      </c>
      <c r="F245" s="46">
        <v>408.43099999999998</v>
      </c>
      <c r="G245" s="25">
        <v>3.5</v>
      </c>
      <c r="H245" s="25">
        <v>1429.5084999999999</v>
      </c>
    </row>
    <row r="246" spans="1:8" ht="15" customHeight="1" x14ac:dyDescent="0.25">
      <c r="A246" s="27" t="s">
        <v>547</v>
      </c>
      <c r="B246" s="43" t="s">
        <v>572</v>
      </c>
      <c r="C246" s="39" t="s">
        <v>559</v>
      </c>
      <c r="D246" s="45" t="s">
        <v>27</v>
      </c>
      <c r="E246" s="44" t="s">
        <v>560</v>
      </c>
      <c r="F246" s="46">
        <v>137.33000000000001</v>
      </c>
      <c r="G246" s="25">
        <v>3.5</v>
      </c>
      <c r="H246" s="25">
        <v>480.65500000000003</v>
      </c>
    </row>
    <row r="247" spans="1:8" ht="15" customHeight="1" x14ac:dyDescent="0.25">
      <c r="A247" s="27" t="s">
        <v>426</v>
      </c>
      <c r="B247" s="43" t="s">
        <v>433</v>
      </c>
      <c r="C247" s="39" t="s">
        <v>257</v>
      </c>
      <c r="D247" s="45" t="s">
        <v>27</v>
      </c>
      <c r="E247" s="44" t="s">
        <v>338</v>
      </c>
      <c r="F247" s="46">
        <v>148.88</v>
      </c>
      <c r="G247" s="25">
        <v>3.5</v>
      </c>
      <c r="H247" s="25">
        <v>521.07999999999993</v>
      </c>
    </row>
    <row r="248" spans="1:8" ht="15" customHeight="1" x14ac:dyDescent="0.25">
      <c r="A248" s="27" t="s">
        <v>547</v>
      </c>
      <c r="B248" s="43" t="s">
        <v>574</v>
      </c>
      <c r="C248" s="39" t="s">
        <v>257</v>
      </c>
      <c r="D248" s="45" t="s">
        <v>27</v>
      </c>
      <c r="E248" s="44" t="s">
        <v>338</v>
      </c>
      <c r="F248" s="46">
        <v>117.49299999999999</v>
      </c>
      <c r="G248" s="25">
        <v>3.5</v>
      </c>
      <c r="H248" s="25">
        <v>411.22550000000001</v>
      </c>
    </row>
    <row r="249" spans="1:8" ht="15" customHeight="1" x14ac:dyDescent="0.25">
      <c r="A249" s="27" t="s">
        <v>817</v>
      </c>
      <c r="B249" s="43" t="s">
        <v>837</v>
      </c>
      <c r="C249" s="39" t="s">
        <v>257</v>
      </c>
      <c r="D249" s="45" t="s">
        <v>27</v>
      </c>
      <c r="E249" s="44" t="s">
        <v>338</v>
      </c>
      <c r="F249" s="46">
        <v>290.34100000000001</v>
      </c>
      <c r="G249" s="25">
        <v>3.5</v>
      </c>
      <c r="H249" s="25">
        <v>1016.1935000000001</v>
      </c>
    </row>
    <row r="250" spans="1:8" ht="15" customHeight="1" x14ac:dyDescent="0.25">
      <c r="A250" s="27" t="s">
        <v>859</v>
      </c>
      <c r="B250" s="43" t="s">
        <v>897</v>
      </c>
      <c r="C250" s="49" t="s">
        <v>257</v>
      </c>
      <c r="D250" s="45" t="s">
        <v>27</v>
      </c>
      <c r="E250" s="44" t="s">
        <v>338</v>
      </c>
      <c r="F250" s="48">
        <v>221.42299999999997</v>
      </c>
      <c r="G250" s="25">
        <v>3.5</v>
      </c>
      <c r="H250" s="25">
        <v>774.98049999999989</v>
      </c>
    </row>
    <row r="251" spans="1:8" ht="15" customHeight="1" x14ac:dyDescent="0.25">
      <c r="A251" s="27" t="s">
        <v>859</v>
      </c>
      <c r="B251" s="43" t="s">
        <v>898</v>
      </c>
      <c r="C251" s="49" t="s">
        <v>257</v>
      </c>
      <c r="D251" s="45" t="s">
        <v>27</v>
      </c>
      <c r="E251" s="44" t="s">
        <v>338</v>
      </c>
      <c r="F251" s="48">
        <v>2.96</v>
      </c>
      <c r="G251" s="25">
        <v>3.5</v>
      </c>
      <c r="H251" s="25">
        <v>10.36</v>
      </c>
    </row>
    <row r="252" spans="1:8" ht="15" customHeight="1" x14ac:dyDescent="0.25">
      <c r="A252" s="27" t="s">
        <v>379</v>
      </c>
      <c r="B252" s="43" t="s">
        <v>384</v>
      </c>
      <c r="C252" s="39" t="s">
        <v>10</v>
      </c>
      <c r="D252" s="45" t="s">
        <v>27</v>
      </c>
      <c r="E252" s="44" t="s">
        <v>325</v>
      </c>
      <c r="F252" s="46">
        <v>205.12</v>
      </c>
      <c r="G252" s="25">
        <v>3.5</v>
      </c>
      <c r="H252" s="25">
        <v>717.92000000000007</v>
      </c>
    </row>
    <row r="253" spans="1:8" ht="15" customHeight="1" x14ac:dyDescent="0.25">
      <c r="A253" s="27" t="s">
        <v>379</v>
      </c>
      <c r="B253" s="43" t="s">
        <v>385</v>
      </c>
      <c r="C253" s="39" t="s">
        <v>10</v>
      </c>
      <c r="D253" s="45" t="s">
        <v>27</v>
      </c>
      <c r="E253" s="44" t="s">
        <v>325</v>
      </c>
      <c r="F253" s="46">
        <v>581.09199999999998</v>
      </c>
      <c r="G253" s="25">
        <v>3.5</v>
      </c>
      <c r="H253" s="25">
        <v>2033.8219999999999</v>
      </c>
    </row>
    <row r="254" spans="1:8" ht="15" customHeight="1" x14ac:dyDescent="0.25">
      <c r="A254" s="27" t="s">
        <v>390</v>
      </c>
      <c r="B254" s="43" t="s">
        <v>395</v>
      </c>
      <c r="C254" s="39" t="s">
        <v>10</v>
      </c>
      <c r="D254" s="45" t="s">
        <v>27</v>
      </c>
      <c r="E254" s="44" t="s">
        <v>325</v>
      </c>
      <c r="F254" s="46">
        <v>802.9</v>
      </c>
      <c r="G254" s="25">
        <v>3.5</v>
      </c>
      <c r="H254" s="25">
        <v>2810.15</v>
      </c>
    </row>
    <row r="255" spans="1:8" ht="15" customHeight="1" x14ac:dyDescent="0.25">
      <c r="A255" s="27" t="s">
        <v>390</v>
      </c>
      <c r="B255" s="43" t="s">
        <v>396</v>
      </c>
      <c r="C255" s="39" t="s">
        <v>10</v>
      </c>
      <c r="D255" s="45" t="s">
        <v>27</v>
      </c>
      <c r="E255" s="44" t="s">
        <v>325</v>
      </c>
      <c r="F255" s="46">
        <v>16.28</v>
      </c>
      <c r="G255" s="25">
        <v>3.5</v>
      </c>
      <c r="H255" s="25">
        <v>56.980000000000004</v>
      </c>
    </row>
    <row r="256" spans="1:8" ht="15" customHeight="1" x14ac:dyDescent="0.25">
      <c r="A256" s="27" t="s">
        <v>390</v>
      </c>
      <c r="B256" s="43" t="s">
        <v>401</v>
      </c>
      <c r="C256" s="39" t="s">
        <v>10</v>
      </c>
      <c r="D256" s="45" t="s">
        <v>27</v>
      </c>
      <c r="E256" s="44" t="s">
        <v>325</v>
      </c>
      <c r="F256" s="46">
        <v>123.1</v>
      </c>
      <c r="G256" s="25">
        <v>3.5</v>
      </c>
      <c r="H256" s="25">
        <v>430.84999999999997</v>
      </c>
    </row>
    <row r="257" spans="1:8" ht="15" customHeight="1" x14ac:dyDescent="0.25">
      <c r="A257" s="27" t="s">
        <v>390</v>
      </c>
      <c r="B257" s="43" t="s">
        <v>404</v>
      </c>
      <c r="C257" s="39" t="s">
        <v>10</v>
      </c>
      <c r="D257" s="45" t="s">
        <v>27</v>
      </c>
      <c r="E257" s="44" t="s">
        <v>325</v>
      </c>
      <c r="F257" s="46">
        <v>470.25700000000001</v>
      </c>
      <c r="G257" s="25">
        <v>3.5</v>
      </c>
      <c r="H257" s="25">
        <v>1645.8995</v>
      </c>
    </row>
    <row r="258" spans="1:8" ht="15" customHeight="1" x14ac:dyDescent="0.25">
      <c r="A258" s="27" t="s">
        <v>426</v>
      </c>
      <c r="B258" s="43" t="s">
        <v>431</v>
      </c>
      <c r="C258" s="39" t="s">
        <v>10</v>
      </c>
      <c r="D258" s="45" t="s">
        <v>27</v>
      </c>
      <c r="E258" s="44" t="s">
        <v>325</v>
      </c>
      <c r="F258" s="46">
        <v>1577.625</v>
      </c>
      <c r="G258" s="25">
        <v>3.5</v>
      </c>
      <c r="H258" s="25">
        <v>5521.6875</v>
      </c>
    </row>
    <row r="259" spans="1:8" ht="15" customHeight="1" x14ac:dyDescent="0.25">
      <c r="A259" s="27" t="s">
        <v>439</v>
      </c>
      <c r="B259" s="43" t="s">
        <v>449</v>
      </c>
      <c r="C259" s="39" t="s">
        <v>10</v>
      </c>
      <c r="D259" s="45" t="s">
        <v>27</v>
      </c>
      <c r="E259" s="44" t="s">
        <v>325</v>
      </c>
      <c r="F259" s="46">
        <v>457.25200000000001</v>
      </c>
      <c r="G259" s="25">
        <v>3.5</v>
      </c>
      <c r="H259" s="25">
        <v>1600.3820000000001</v>
      </c>
    </row>
    <row r="260" spans="1:8" ht="15" customHeight="1" x14ac:dyDescent="0.25">
      <c r="A260" s="27" t="s">
        <v>459</v>
      </c>
      <c r="B260" s="43" t="s">
        <v>468</v>
      </c>
      <c r="C260" s="39" t="s">
        <v>10</v>
      </c>
      <c r="D260" s="45" t="s">
        <v>27</v>
      </c>
      <c r="E260" s="44" t="s">
        <v>325</v>
      </c>
      <c r="F260" s="46">
        <v>1614.008</v>
      </c>
      <c r="G260" s="25">
        <v>3.5</v>
      </c>
      <c r="H260" s="25">
        <v>5649.0280000000002</v>
      </c>
    </row>
    <row r="261" spans="1:8" ht="15" customHeight="1" x14ac:dyDescent="0.25">
      <c r="A261" s="27" t="s">
        <v>476</v>
      </c>
      <c r="B261" s="43" t="s">
        <v>486</v>
      </c>
      <c r="C261" s="39" t="s">
        <v>10</v>
      </c>
      <c r="D261" s="45" t="s">
        <v>27</v>
      </c>
      <c r="E261" s="44" t="s">
        <v>325</v>
      </c>
      <c r="F261" s="46">
        <v>998.61599999999999</v>
      </c>
      <c r="G261" s="25">
        <v>3.5</v>
      </c>
      <c r="H261" s="25">
        <v>3495.1559999999999</v>
      </c>
    </row>
    <row r="262" spans="1:8" ht="15" customHeight="1" x14ac:dyDescent="0.25">
      <c r="A262" s="27" t="s">
        <v>530</v>
      </c>
      <c r="B262" s="43" t="s">
        <v>536</v>
      </c>
      <c r="C262" s="39" t="s">
        <v>10</v>
      </c>
      <c r="D262" s="45" t="s">
        <v>27</v>
      </c>
      <c r="E262" s="44" t="s">
        <v>325</v>
      </c>
      <c r="F262" s="46">
        <v>205.96</v>
      </c>
      <c r="G262" s="25">
        <v>3.5</v>
      </c>
      <c r="H262" s="25">
        <v>720.86</v>
      </c>
    </row>
    <row r="263" spans="1:8" ht="15" customHeight="1" x14ac:dyDescent="0.25">
      <c r="A263" s="27" t="s">
        <v>530</v>
      </c>
      <c r="B263" s="43" t="s">
        <v>537</v>
      </c>
      <c r="C263" s="39" t="s">
        <v>10</v>
      </c>
      <c r="D263" s="45" t="s">
        <v>27</v>
      </c>
      <c r="E263" s="44" t="s">
        <v>325</v>
      </c>
      <c r="F263" s="46">
        <v>22.28</v>
      </c>
      <c r="G263" s="25">
        <v>3.5</v>
      </c>
      <c r="H263" s="25">
        <v>77.98</v>
      </c>
    </row>
    <row r="264" spans="1:8" ht="15" customHeight="1" x14ac:dyDescent="0.25">
      <c r="A264" s="27" t="s">
        <v>530</v>
      </c>
      <c r="B264" s="43" t="s">
        <v>538</v>
      </c>
      <c r="C264" s="39" t="s">
        <v>10</v>
      </c>
      <c r="D264" s="45" t="s">
        <v>27</v>
      </c>
      <c r="E264" s="44" t="s">
        <v>325</v>
      </c>
      <c r="F264" s="46">
        <v>1471.172</v>
      </c>
      <c r="G264" s="25">
        <v>3.5</v>
      </c>
      <c r="H264" s="25">
        <v>5149.1019999999999</v>
      </c>
    </row>
    <row r="265" spans="1:8" ht="15" customHeight="1" x14ac:dyDescent="0.25">
      <c r="A265" s="27" t="s">
        <v>530</v>
      </c>
      <c r="B265" s="43" t="s">
        <v>539</v>
      </c>
      <c r="C265" s="39" t="s">
        <v>10</v>
      </c>
      <c r="D265" s="45" t="s">
        <v>27</v>
      </c>
      <c r="E265" s="44" t="s">
        <v>325</v>
      </c>
      <c r="F265" s="46">
        <v>136.62</v>
      </c>
      <c r="G265" s="25">
        <v>3.5</v>
      </c>
      <c r="H265" s="25">
        <v>478.17</v>
      </c>
    </row>
    <row r="266" spans="1:8" ht="15" customHeight="1" x14ac:dyDescent="0.25">
      <c r="A266" s="27" t="s">
        <v>580</v>
      </c>
      <c r="B266" s="43" t="s">
        <v>583</v>
      </c>
      <c r="C266" s="39" t="s">
        <v>10</v>
      </c>
      <c r="D266" s="45" t="s">
        <v>27</v>
      </c>
      <c r="E266" s="44" t="s">
        <v>325</v>
      </c>
      <c r="F266" s="46">
        <v>802.9</v>
      </c>
      <c r="G266" s="25">
        <v>3.5</v>
      </c>
      <c r="H266" s="25">
        <v>2810.15</v>
      </c>
    </row>
    <row r="267" spans="1:8" ht="15" customHeight="1" x14ac:dyDescent="0.25">
      <c r="A267" s="27" t="s">
        <v>580</v>
      </c>
      <c r="B267" s="43" t="s">
        <v>586</v>
      </c>
      <c r="C267" s="39" t="s">
        <v>10</v>
      </c>
      <c r="D267" s="45" t="s">
        <v>27</v>
      </c>
      <c r="E267" s="44" t="s">
        <v>325</v>
      </c>
      <c r="F267" s="46">
        <v>366.13200000000001</v>
      </c>
      <c r="G267" s="25">
        <v>3.5</v>
      </c>
      <c r="H267" s="25">
        <v>1281.462</v>
      </c>
    </row>
    <row r="268" spans="1:8" ht="15" customHeight="1" x14ac:dyDescent="0.25">
      <c r="A268" s="27" t="s">
        <v>598</v>
      </c>
      <c r="B268" s="43" t="s">
        <v>615</v>
      </c>
      <c r="C268" s="39" t="s">
        <v>10</v>
      </c>
      <c r="D268" s="45" t="s">
        <v>27</v>
      </c>
      <c r="E268" s="44" t="s">
        <v>325</v>
      </c>
      <c r="F268" s="46">
        <v>1494.7049999999999</v>
      </c>
      <c r="G268" s="25">
        <v>3.5</v>
      </c>
      <c r="H268" s="25">
        <v>5231.4674999999997</v>
      </c>
    </row>
    <row r="269" spans="1:8" ht="15" customHeight="1" x14ac:dyDescent="0.25">
      <c r="A269" s="27" t="s">
        <v>654</v>
      </c>
      <c r="B269" s="43" t="s">
        <v>661</v>
      </c>
      <c r="C269" s="39" t="s">
        <v>10</v>
      </c>
      <c r="D269" s="45" t="s">
        <v>27</v>
      </c>
      <c r="E269" s="44" t="s">
        <v>325</v>
      </c>
      <c r="F269" s="46">
        <v>401.45</v>
      </c>
      <c r="G269" s="25">
        <v>3.5</v>
      </c>
      <c r="H269" s="25">
        <v>1405.075</v>
      </c>
    </row>
    <row r="270" spans="1:8" ht="15" customHeight="1" x14ac:dyDescent="0.25">
      <c r="A270" s="27" t="s">
        <v>654</v>
      </c>
      <c r="B270" s="43" t="s">
        <v>668</v>
      </c>
      <c r="C270" s="39" t="s">
        <v>10</v>
      </c>
      <c r="D270" s="45" t="s">
        <v>27</v>
      </c>
      <c r="E270" s="44" t="s">
        <v>325</v>
      </c>
      <c r="F270" s="46">
        <v>847.60299999999995</v>
      </c>
      <c r="G270" s="25">
        <v>3.5</v>
      </c>
      <c r="H270" s="25">
        <v>2966.6104999999998</v>
      </c>
    </row>
    <row r="271" spans="1:8" ht="15" customHeight="1" x14ac:dyDescent="0.25">
      <c r="A271" s="27" t="s">
        <v>654</v>
      </c>
      <c r="B271" s="43" t="s">
        <v>669</v>
      </c>
      <c r="C271" s="39" t="s">
        <v>10</v>
      </c>
      <c r="D271" s="45" t="s">
        <v>27</v>
      </c>
      <c r="E271" s="44" t="s">
        <v>325</v>
      </c>
      <c r="F271" s="46">
        <v>27.84</v>
      </c>
      <c r="G271" s="25">
        <v>3.5</v>
      </c>
      <c r="H271" s="25">
        <v>97.44</v>
      </c>
    </row>
    <row r="272" spans="1:8" ht="15" customHeight="1" x14ac:dyDescent="0.25">
      <c r="A272" s="27" t="s">
        <v>670</v>
      </c>
      <c r="B272" s="43" t="s">
        <v>677</v>
      </c>
      <c r="C272" s="39" t="s">
        <v>10</v>
      </c>
      <c r="D272" s="45" t="s">
        <v>27</v>
      </c>
      <c r="E272" s="44" t="s">
        <v>325</v>
      </c>
      <c r="F272" s="46">
        <v>835.18299999999999</v>
      </c>
      <c r="G272" s="25">
        <v>3.5</v>
      </c>
      <c r="H272" s="25">
        <v>2923.1405</v>
      </c>
    </row>
    <row r="273" spans="1:8" ht="15" customHeight="1" x14ac:dyDescent="0.25">
      <c r="A273" s="27" t="s">
        <v>686</v>
      </c>
      <c r="B273" s="43" t="s">
        <v>697</v>
      </c>
      <c r="C273" s="39" t="s">
        <v>10</v>
      </c>
      <c r="D273" s="45" t="s">
        <v>27</v>
      </c>
      <c r="E273" s="44" t="s">
        <v>325</v>
      </c>
      <c r="F273" s="46">
        <v>922.72699999999998</v>
      </c>
      <c r="G273" s="25">
        <v>3.5</v>
      </c>
      <c r="H273" s="25">
        <v>3229.5445</v>
      </c>
    </row>
    <row r="274" spans="1:8" ht="15" customHeight="1" x14ac:dyDescent="0.25">
      <c r="A274" s="27" t="s">
        <v>750</v>
      </c>
      <c r="B274" s="43" t="s">
        <v>768</v>
      </c>
      <c r="C274" s="39" t="s">
        <v>10</v>
      </c>
      <c r="D274" s="45" t="s">
        <v>27</v>
      </c>
      <c r="E274" s="44" t="s">
        <v>325</v>
      </c>
      <c r="F274" s="46">
        <v>506.53100000000001</v>
      </c>
      <c r="G274" s="25">
        <v>3.5</v>
      </c>
      <c r="H274" s="25">
        <v>1772.8585</v>
      </c>
    </row>
    <row r="275" spans="1:8" ht="15" customHeight="1" x14ac:dyDescent="0.25">
      <c r="A275" s="27" t="s">
        <v>770</v>
      </c>
      <c r="B275" s="43" t="s">
        <v>784</v>
      </c>
      <c r="C275" s="39" t="s">
        <v>10</v>
      </c>
      <c r="D275" s="45" t="s">
        <v>27</v>
      </c>
      <c r="E275" s="44" t="s">
        <v>325</v>
      </c>
      <c r="F275" s="46">
        <v>52.97</v>
      </c>
      <c r="G275" s="25">
        <v>3.5</v>
      </c>
      <c r="H275" s="25">
        <v>185.39499999999998</v>
      </c>
    </row>
    <row r="276" spans="1:8" ht="15" customHeight="1" x14ac:dyDescent="0.25">
      <c r="A276" s="27" t="s">
        <v>770</v>
      </c>
      <c r="B276" s="43" t="s">
        <v>785</v>
      </c>
      <c r="C276" s="39" t="s">
        <v>10</v>
      </c>
      <c r="D276" s="45" t="s">
        <v>27</v>
      </c>
      <c r="E276" s="44" t="s">
        <v>325</v>
      </c>
      <c r="F276" s="46">
        <v>949.28599999999994</v>
      </c>
      <c r="G276" s="25">
        <v>3.5</v>
      </c>
      <c r="H276" s="25">
        <v>3322.5009999999997</v>
      </c>
    </row>
    <row r="277" spans="1:8" ht="15" customHeight="1" x14ac:dyDescent="0.25">
      <c r="A277" s="27" t="s">
        <v>796</v>
      </c>
      <c r="B277" s="43" t="s">
        <v>805</v>
      </c>
      <c r="C277" s="49" t="s">
        <v>10</v>
      </c>
      <c r="D277" s="45" t="s">
        <v>27</v>
      </c>
      <c r="E277" s="44" t="s">
        <v>325</v>
      </c>
      <c r="F277" s="48">
        <v>469.27100000000007</v>
      </c>
      <c r="G277" s="25">
        <v>3.5</v>
      </c>
      <c r="H277" s="25">
        <v>1642.4485000000002</v>
      </c>
    </row>
    <row r="278" spans="1:8" ht="15" customHeight="1" x14ac:dyDescent="0.25">
      <c r="A278" s="27" t="s">
        <v>796</v>
      </c>
      <c r="B278" s="43" t="s">
        <v>809</v>
      </c>
      <c r="C278" s="49" t="s">
        <v>10</v>
      </c>
      <c r="D278" s="45" t="s">
        <v>27</v>
      </c>
      <c r="E278" s="44" t="s">
        <v>325</v>
      </c>
      <c r="F278" s="48">
        <v>23</v>
      </c>
      <c r="G278" s="25">
        <v>3.5</v>
      </c>
      <c r="H278" s="25">
        <v>80.5</v>
      </c>
    </row>
    <row r="279" spans="1:8" ht="15" customHeight="1" x14ac:dyDescent="0.25">
      <c r="A279" s="27" t="s">
        <v>859</v>
      </c>
      <c r="B279" s="43" t="s">
        <v>899</v>
      </c>
      <c r="C279" s="49" t="s">
        <v>10</v>
      </c>
      <c r="D279" s="45" t="s">
        <v>27</v>
      </c>
      <c r="E279" s="44" t="s">
        <v>325</v>
      </c>
      <c r="F279" s="48">
        <v>374.81200000000001</v>
      </c>
      <c r="G279" s="25">
        <v>3.5</v>
      </c>
      <c r="H279" s="25">
        <v>1311.8420000000001</v>
      </c>
    </row>
    <row r="280" spans="1:8" ht="15" customHeight="1" x14ac:dyDescent="0.25">
      <c r="A280" s="27" t="s">
        <v>426</v>
      </c>
      <c r="B280" s="43" t="s">
        <v>437</v>
      </c>
      <c r="C280" s="39" t="s">
        <v>362</v>
      </c>
      <c r="D280" s="45" t="s">
        <v>27</v>
      </c>
      <c r="E280" s="44" t="s">
        <v>369</v>
      </c>
      <c r="F280" s="46">
        <v>155.54</v>
      </c>
      <c r="G280" s="25">
        <v>3.5</v>
      </c>
      <c r="H280" s="25">
        <v>544.39</v>
      </c>
    </row>
    <row r="281" spans="1:8" ht="15" customHeight="1" x14ac:dyDescent="0.25">
      <c r="A281" s="27" t="s">
        <v>439</v>
      </c>
      <c r="B281" s="43" t="s">
        <v>443</v>
      </c>
      <c r="C281" s="39" t="s">
        <v>362</v>
      </c>
      <c r="D281" s="45" t="s">
        <v>27</v>
      </c>
      <c r="E281" s="44" t="s">
        <v>369</v>
      </c>
      <c r="F281" s="46">
        <v>63.468000000000004</v>
      </c>
      <c r="G281" s="25">
        <v>3.5</v>
      </c>
      <c r="H281" s="25">
        <v>222.13800000000001</v>
      </c>
    </row>
    <row r="282" spans="1:8" ht="15" customHeight="1" x14ac:dyDescent="0.25">
      <c r="A282" s="27" t="s">
        <v>509</v>
      </c>
      <c r="B282" s="43" t="s">
        <v>512</v>
      </c>
      <c r="C282" s="39" t="s">
        <v>362</v>
      </c>
      <c r="D282" s="45" t="s">
        <v>27</v>
      </c>
      <c r="E282" s="44" t="s">
        <v>369</v>
      </c>
      <c r="F282" s="46">
        <v>909.17899999999997</v>
      </c>
      <c r="G282" s="25">
        <v>3.5</v>
      </c>
      <c r="H282" s="25">
        <v>3182.1264999999999</v>
      </c>
    </row>
    <row r="283" spans="1:8" ht="15" customHeight="1" x14ac:dyDescent="0.25">
      <c r="A283" s="27" t="s">
        <v>634</v>
      </c>
      <c r="B283" s="43" t="s">
        <v>644</v>
      </c>
      <c r="C283" s="39" t="s">
        <v>362</v>
      </c>
      <c r="D283" s="45" t="s">
        <v>27</v>
      </c>
      <c r="E283" s="44" t="s">
        <v>369</v>
      </c>
      <c r="F283" s="46">
        <v>25.946999999999999</v>
      </c>
      <c r="G283" s="25">
        <v>3.5</v>
      </c>
      <c r="H283" s="25">
        <v>90.814499999999995</v>
      </c>
    </row>
    <row r="284" spans="1:8" ht="15" customHeight="1" x14ac:dyDescent="0.25">
      <c r="A284" s="27" t="s">
        <v>634</v>
      </c>
      <c r="B284" s="43" t="s">
        <v>645</v>
      </c>
      <c r="C284" s="39" t="s">
        <v>362</v>
      </c>
      <c r="D284" s="45" t="s">
        <v>27</v>
      </c>
      <c r="E284" s="44" t="s">
        <v>369</v>
      </c>
      <c r="F284" s="46">
        <v>88.055999999999997</v>
      </c>
      <c r="G284" s="25">
        <v>3.5</v>
      </c>
      <c r="H284" s="25">
        <v>308.19599999999997</v>
      </c>
    </row>
    <row r="285" spans="1:8" ht="15" customHeight="1" x14ac:dyDescent="0.25">
      <c r="A285" s="27" t="s">
        <v>686</v>
      </c>
      <c r="B285" s="43" t="s">
        <v>702</v>
      </c>
      <c r="C285" s="39" t="s">
        <v>362</v>
      </c>
      <c r="D285" s="45" t="s">
        <v>27</v>
      </c>
      <c r="E285" s="44" t="s">
        <v>369</v>
      </c>
      <c r="F285" s="46">
        <v>176.61</v>
      </c>
      <c r="G285" s="25">
        <v>3.5</v>
      </c>
      <c r="H285" s="25">
        <v>618.13499999999999</v>
      </c>
    </row>
    <row r="286" spans="1:8" ht="15" customHeight="1" x14ac:dyDescent="0.25">
      <c r="A286" s="27" t="s">
        <v>817</v>
      </c>
      <c r="B286" s="43" t="s">
        <v>822</v>
      </c>
      <c r="C286" s="49" t="s">
        <v>362</v>
      </c>
      <c r="D286" s="45" t="s">
        <v>27</v>
      </c>
      <c r="E286" s="44" t="s">
        <v>369</v>
      </c>
      <c r="F286" s="48">
        <v>786.43300000000011</v>
      </c>
      <c r="G286" s="25">
        <v>3.5</v>
      </c>
      <c r="H286" s="25">
        <v>2752.5155000000004</v>
      </c>
    </row>
    <row r="287" spans="1:8" ht="15" customHeight="1" x14ac:dyDescent="0.25">
      <c r="A287" s="27" t="s">
        <v>390</v>
      </c>
      <c r="B287" s="43" t="s">
        <v>402</v>
      </c>
      <c r="C287" s="39" t="s">
        <v>312</v>
      </c>
      <c r="D287" s="45" t="s">
        <v>27</v>
      </c>
      <c r="E287" s="44" t="s">
        <v>333</v>
      </c>
      <c r="F287" s="46">
        <v>636.322</v>
      </c>
      <c r="G287" s="25">
        <v>3.5</v>
      </c>
      <c r="H287" s="25">
        <v>2227.127</v>
      </c>
    </row>
    <row r="288" spans="1:8" ht="15" customHeight="1" x14ac:dyDescent="0.25">
      <c r="A288" s="27" t="s">
        <v>406</v>
      </c>
      <c r="B288" s="43" t="s">
        <v>420</v>
      </c>
      <c r="C288" s="39" t="s">
        <v>312</v>
      </c>
      <c r="D288" s="45" t="s">
        <v>27</v>
      </c>
      <c r="E288" s="44" t="s">
        <v>333</v>
      </c>
      <c r="F288" s="46">
        <v>238.976</v>
      </c>
      <c r="G288" s="25">
        <v>3.5</v>
      </c>
      <c r="H288" s="25">
        <v>836.41599999999994</v>
      </c>
    </row>
    <row r="289" spans="1:8" ht="15" customHeight="1" x14ac:dyDescent="0.25">
      <c r="A289" s="27" t="s">
        <v>439</v>
      </c>
      <c r="B289" s="43" t="s">
        <v>457</v>
      </c>
      <c r="C289" s="39" t="s">
        <v>312</v>
      </c>
      <c r="D289" s="45" t="s">
        <v>27</v>
      </c>
      <c r="E289" s="44" t="s">
        <v>333</v>
      </c>
      <c r="F289" s="46">
        <v>348.45600000000002</v>
      </c>
      <c r="G289" s="25">
        <v>3.5</v>
      </c>
      <c r="H289" s="25">
        <v>1219.596</v>
      </c>
    </row>
    <row r="290" spans="1:8" ht="15" customHeight="1" x14ac:dyDescent="0.25">
      <c r="A290" s="27" t="s">
        <v>509</v>
      </c>
      <c r="B290" s="43" t="s">
        <v>524</v>
      </c>
      <c r="C290" s="39" t="s">
        <v>312</v>
      </c>
      <c r="D290" s="45" t="s">
        <v>27</v>
      </c>
      <c r="E290" s="44" t="s">
        <v>333</v>
      </c>
      <c r="F290" s="46">
        <v>523.06200000000001</v>
      </c>
      <c r="G290" s="25">
        <v>3.5</v>
      </c>
      <c r="H290" s="25">
        <v>1830.7170000000001</v>
      </c>
    </row>
    <row r="291" spans="1:8" ht="15" customHeight="1" x14ac:dyDescent="0.25">
      <c r="A291" s="27" t="s">
        <v>530</v>
      </c>
      <c r="B291" s="43" t="s">
        <v>533</v>
      </c>
      <c r="C291" s="39" t="s">
        <v>312</v>
      </c>
      <c r="D291" s="45" t="s">
        <v>27</v>
      </c>
      <c r="E291" s="44" t="s">
        <v>333</v>
      </c>
      <c r="F291" s="46">
        <v>22.358000000000001</v>
      </c>
      <c r="G291" s="25">
        <v>3.5</v>
      </c>
      <c r="H291" s="25">
        <v>78.253</v>
      </c>
    </row>
    <row r="292" spans="1:8" ht="15" customHeight="1" x14ac:dyDescent="0.25">
      <c r="A292" s="27" t="s">
        <v>547</v>
      </c>
      <c r="B292" s="43" t="s">
        <v>567</v>
      </c>
      <c r="C292" s="39" t="s">
        <v>312</v>
      </c>
      <c r="D292" s="45" t="s">
        <v>27</v>
      </c>
      <c r="E292" s="44" t="s">
        <v>333</v>
      </c>
      <c r="F292" s="46">
        <v>352.15800000000002</v>
      </c>
      <c r="G292" s="25">
        <v>3.5</v>
      </c>
      <c r="H292" s="25">
        <v>1232.5530000000001</v>
      </c>
    </row>
    <row r="293" spans="1:8" ht="15" customHeight="1" x14ac:dyDescent="0.25">
      <c r="A293" s="27" t="s">
        <v>580</v>
      </c>
      <c r="B293" s="43" t="s">
        <v>591</v>
      </c>
      <c r="C293" s="39" t="s">
        <v>312</v>
      </c>
      <c r="D293" s="45" t="s">
        <v>27</v>
      </c>
      <c r="E293" s="44" t="s">
        <v>333</v>
      </c>
      <c r="F293" s="46">
        <v>138.01400000000001</v>
      </c>
      <c r="G293" s="25">
        <v>3.5</v>
      </c>
      <c r="H293" s="25">
        <v>483.04900000000004</v>
      </c>
    </row>
    <row r="294" spans="1:8" ht="15" customHeight="1" x14ac:dyDescent="0.25">
      <c r="A294" s="27" t="s">
        <v>598</v>
      </c>
      <c r="B294" s="43" t="s">
        <v>604</v>
      </c>
      <c r="C294" s="39" t="s">
        <v>312</v>
      </c>
      <c r="D294" s="45" t="s">
        <v>27</v>
      </c>
      <c r="E294" s="44" t="s">
        <v>333</v>
      </c>
      <c r="F294" s="46">
        <v>386.41399999999999</v>
      </c>
      <c r="G294" s="25">
        <v>3.5</v>
      </c>
      <c r="H294" s="25">
        <v>1352.4490000000001</v>
      </c>
    </row>
    <row r="295" spans="1:8" ht="15" customHeight="1" x14ac:dyDescent="0.25">
      <c r="A295" s="27" t="s">
        <v>654</v>
      </c>
      <c r="B295" s="43" t="s">
        <v>665</v>
      </c>
      <c r="C295" s="39" t="s">
        <v>312</v>
      </c>
      <c r="D295" s="45" t="s">
        <v>27</v>
      </c>
      <c r="E295" s="44" t="s">
        <v>333</v>
      </c>
      <c r="F295" s="46">
        <v>128.19999999999999</v>
      </c>
      <c r="G295" s="25">
        <v>3.5</v>
      </c>
      <c r="H295" s="25">
        <v>448.69999999999993</v>
      </c>
    </row>
    <row r="296" spans="1:8" ht="15" customHeight="1" x14ac:dyDescent="0.25">
      <c r="A296" s="27" t="s">
        <v>686</v>
      </c>
      <c r="B296" s="43" t="s">
        <v>694</v>
      </c>
      <c r="C296" s="39" t="s">
        <v>312</v>
      </c>
      <c r="D296" s="45" t="s">
        <v>27</v>
      </c>
      <c r="E296" s="44" t="s">
        <v>333</v>
      </c>
      <c r="F296" s="46">
        <v>116.708</v>
      </c>
      <c r="G296" s="25">
        <v>3.5</v>
      </c>
      <c r="H296" s="25">
        <v>408.47800000000001</v>
      </c>
    </row>
    <row r="297" spans="1:8" ht="15" customHeight="1" x14ac:dyDescent="0.25">
      <c r="A297" s="27" t="s">
        <v>686</v>
      </c>
      <c r="B297" s="43" t="s">
        <v>698</v>
      </c>
      <c r="C297" s="39" t="s">
        <v>312</v>
      </c>
      <c r="D297" s="45" t="s">
        <v>27</v>
      </c>
      <c r="E297" s="44" t="s">
        <v>333</v>
      </c>
      <c r="F297" s="46">
        <v>19.48</v>
      </c>
      <c r="G297" s="25">
        <v>3.5</v>
      </c>
      <c r="H297" s="25">
        <v>68.180000000000007</v>
      </c>
    </row>
    <row r="298" spans="1:8" ht="15" customHeight="1" x14ac:dyDescent="0.25">
      <c r="A298" s="27" t="s">
        <v>714</v>
      </c>
      <c r="B298" s="43" t="s">
        <v>725</v>
      </c>
      <c r="C298" s="39" t="s">
        <v>312</v>
      </c>
      <c r="D298" s="45" t="s">
        <v>27</v>
      </c>
      <c r="E298" s="44" t="s">
        <v>333</v>
      </c>
      <c r="F298" s="46">
        <v>241.5</v>
      </c>
      <c r="G298" s="25">
        <v>3.5</v>
      </c>
      <c r="H298" s="25">
        <v>845.25</v>
      </c>
    </row>
    <row r="299" spans="1:8" ht="15" customHeight="1" x14ac:dyDescent="0.25">
      <c r="A299" s="27" t="s">
        <v>714</v>
      </c>
      <c r="B299" s="43" t="s">
        <v>726</v>
      </c>
      <c r="C299" s="39" t="s">
        <v>312</v>
      </c>
      <c r="D299" s="45" t="s">
        <v>27</v>
      </c>
      <c r="E299" s="44" t="s">
        <v>333</v>
      </c>
      <c r="F299" s="46">
        <v>64.84</v>
      </c>
      <c r="G299" s="25">
        <v>3.5</v>
      </c>
      <c r="H299" s="25">
        <v>226.94</v>
      </c>
    </row>
    <row r="300" spans="1:8" ht="15" customHeight="1" x14ac:dyDescent="0.25">
      <c r="A300" s="27" t="s">
        <v>770</v>
      </c>
      <c r="B300" s="43" t="s">
        <v>794</v>
      </c>
      <c r="C300" s="39" t="s">
        <v>312</v>
      </c>
      <c r="D300" s="45" t="s">
        <v>27</v>
      </c>
      <c r="E300" s="44" t="s">
        <v>333</v>
      </c>
      <c r="F300" s="46">
        <v>137.386</v>
      </c>
      <c r="G300" s="25">
        <v>3.5</v>
      </c>
      <c r="H300" s="25">
        <v>480.851</v>
      </c>
    </row>
    <row r="301" spans="1:8" ht="15" customHeight="1" x14ac:dyDescent="0.25">
      <c r="A301" s="27" t="s">
        <v>859</v>
      </c>
      <c r="B301" s="43" t="s">
        <v>884</v>
      </c>
      <c r="C301" s="49" t="s">
        <v>312</v>
      </c>
      <c r="D301" s="45" t="s">
        <v>27</v>
      </c>
      <c r="E301" s="44" t="s">
        <v>333</v>
      </c>
      <c r="F301" s="48">
        <v>165.77799999999999</v>
      </c>
      <c r="G301" s="25">
        <v>3.5</v>
      </c>
      <c r="H301" s="25">
        <v>580.22299999999996</v>
      </c>
    </row>
    <row r="302" spans="1:8" ht="15" customHeight="1" x14ac:dyDescent="0.25">
      <c r="A302" s="27" t="s">
        <v>476</v>
      </c>
      <c r="B302" s="43" t="s">
        <v>505</v>
      </c>
      <c r="C302" s="39" t="s">
        <v>319</v>
      </c>
      <c r="D302" s="45" t="s">
        <v>27</v>
      </c>
      <c r="E302" s="44" t="s">
        <v>506</v>
      </c>
      <c r="F302" s="46">
        <v>826.49</v>
      </c>
      <c r="G302" s="25">
        <v>3.5</v>
      </c>
      <c r="H302" s="25">
        <v>2892.7150000000001</v>
      </c>
    </row>
    <row r="303" spans="1:8" ht="15" customHeight="1" x14ac:dyDescent="0.25">
      <c r="A303" s="27" t="s">
        <v>476</v>
      </c>
      <c r="B303" s="43" t="s">
        <v>507</v>
      </c>
      <c r="C303" s="39" t="s">
        <v>319</v>
      </c>
      <c r="D303" s="45" t="s">
        <v>27</v>
      </c>
      <c r="E303" s="44" t="s">
        <v>506</v>
      </c>
      <c r="F303" s="46">
        <v>66.936000000000007</v>
      </c>
      <c r="G303" s="25">
        <v>3.5</v>
      </c>
      <c r="H303" s="25">
        <v>234.27600000000001</v>
      </c>
    </row>
    <row r="304" spans="1:8" ht="15" customHeight="1" x14ac:dyDescent="0.25">
      <c r="A304" s="27" t="s">
        <v>598</v>
      </c>
      <c r="B304" s="43" t="s">
        <v>632</v>
      </c>
      <c r="C304" s="39" t="s">
        <v>319</v>
      </c>
      <c r="D304" s="45" t="s">
        <v>27</v>
      </c>
      <c r="E304" s="44" t="s">
        <v>506</v>
      </c>
      <c r="F304" s="46">
        <v>925.72799999999995</v>
      </c>
      <c r="G304" s="25">
        <v>3.5</v>
      </c>
      <c r="H304" s="25">
        <v>3240.0479999999998</v>
      </c>
    </row>
    <row r="305" spans="1:8" ht="15" customHeight="1" x14ac:dyDescent="0.25">
      <c r="A305" s="27" t="s">
        <v>598</v>
      </c>
      <c r="B305" s="43" t="s">
        <v>633</v>
      </c>
      <c r="C305" s="39" t="s">
        <v>319</v>
      </c>
      <c r="D305" s="45" t="s">
        <v>27</v>
      </c>
      <c r="E305" s="44" t="s">
        <v>506</v>
      </c>
      <c r="F305" s="46">
        <v>61.231999999999999</v>
      </c>
      <c r="G305" s="25">
        <v>3.5</v>
      </c>
      <c r="H305" s="25">
        <v>214.31200000000001</v>
      </c>
    </row>
    <row r="306" spans="1:8" ht="15" customHeight="1" x14ac:dyDescent="0.25">
      <c r="A306" s="27" t="s">
        <v>714</v>
      </c>
      <c r="B306" s="43" t="s">
        <v>746</v>
      </c>
      <c r="C306" s="39" t="s">
        <v>319</v>
      </c>
      <c r="D306" s="45" t="s">
        <v>27</v>
      </c>
      <c r="E306" s="44" t="s">
        <v>506</v>
      </c>
      <c r="F306" s="46">
        <v>783.00599999999997</v>
      </c>
      <c r="G306" s="25">
        <v>3.5</v>
      </c>
      <c r="H306" s="25">
        <v>2740.5209999999997</v>
      </c>
    </row>
    <row r="307" spans="1:8" ht="15" customHeight="1" x14ac:dyDescent="0.25">
      <c r="A307" s="27" t="s">
        <v>714</v>
      </c>
      <c r="B307" s="43" t="s">
        <v>749</v>
      </c>
      <c r="C307" s="39" t="s">
        <v>319</v>
      </c>
      <c r="D307" s="45" t="s">
        <v>27</v>
      </c>
      <c r="E307" s="44" t="s">
        <v>506</v>
      </c>
      <c r="F307" s="46">
        <v>13.22</v>
      </c>
      <c r="G307" s="25">
        <v>3.5</v>
      </c>
      <c r="H307" s="25">
        <v>46.27</v>
      </c>
    </row>
    <row r="308" spans="1:8" ht="15" customHeight="1" x14ac:dyDescent="0.25">
      <c r="A308" s="27" t="s">
        <v>840</v>
      </c>
      <c r="B308" s="43" t="s">
        <v>858</v>
      </c>
      <c r="C308" s="39" t="s">
        <v>319</v>
      </c>
      <c r="D308" s="45" t="s">
        <v>27</v>
      </c>
      <c r="E308" s="44" t="s">
        <v>506</v>
      </c>
      <c r="F308" s="46">
        <v>351.78</v>
      </c>
      <c r="G308" s="25">
        <v>3.5</v>
      </c>
      <c r="H308" s="25">
        <v>1231.23</v>
      </c>
    </row>
    <row r="309" spans="1:8" ht="15" customHeight="1" x14ac:dyDescent="0.25">
      <c r="A309" s="27" t="s">
        <v>859</v>
      </c>
      <c r="B309" s="43" t="s">
        <v>874</v>
      </c>
      <c r="C309" s="49" t="s">
        <v>319</v>
      </c>
      <c r="D309" s="45" t="s">
        <v>27</v>
      </c>
      <c r="E309" s="44" t="s">
        <v>506</v>
      </c>
      <c r="F309" s="48">
        <v>172.70399999999998</v>
      </c>
      <c r="G309" s="25">
        <v>3.5</v>
      </c>
      <c r="H309" s="25">
        <v>604.46399999999994</v>
      </c>
    </row>
    <row r="310" spans="1:8" ht="15" customHeight="1" x14ac:dyDescent="0.25">
      <c r="A310" s="27" t="s">
        <v>390</v>
      </c>
      <c r="B310" s="43" t="s">
        <v>398</v>
      </c>
      <c r="C310" s="39" t="s">
        <v>24</v>
      </c>
      <c r="D310" s="45" t="s">
        <v>27</v>
      </c>
      <c r="E310" s="44" t="s">
        <v>351</v>
      </c>
      <c r="F310" s="46">
        <v>432.38799999999998</v>
      </c>
      <c r="G310" s="25">
        <v>3.5</v>
      </c>
      <c r="H310" s="25">
        <v>1513.3579999999999</v>
      </c>
    </row>
    <row r="311" spans="1:8" ht="15" customHeight="1" x14ac:dyDescent="0.25">
      <c r="A311" s="27" t="s">
        <v>390</v>
      </c>
      <c r="B311" s="43" t="s">
        <v>403</v>
      </c>
      <c r="C311" s="39" t="s">
        <v>24</v>
      </c>
      <c r="D311" s="45" t="s">
        <v>27</v>
      </c>
      <c r="E311" s="44" t="s">
        <v>351</v>
      </c>
      <c r="F311" s="46">
        <v>69.876000000000005</v>
      </c>
      <c r="G311" s="25">
        <v>3.5</v>
      </c>
      <c r="H311" s="25">
        <v>244.56600000000003</v>
      </c>
    </row>
    <row r="312" spans="1:8" ht="15" customHeight="1" x14ac:dyDescent="0.25">
      <c r="A312" s="27" t="s">
        <v>406</v>
      </c>
      <c r="B312" s="43" t="s">
        <v>407</v>
      </c>
      <c r="C312" s="39" t="s">
        <v>24</v>
      </c>
      <c r="D312" s="45" t="s">
        <v>27</v>
      </c>
      <c r="E312" s="44" t="s">
        <v>351</v>
      </c>
      <c r="F312" s="46">
        <v>134.13900000000001</v>
      </c>
      <c r="G312" s="25">
        <v>3.5</v>
      </c>
      <c r="H312" s="25">
        <v>469.48650000000004</v>
      </c>
    </row>
    <row r="313" spans="1:8" ht="15" customHeight="1" x14ac:dyDescent="0.25">
      <c r="A313" s="27" t="s">
        <v>426</v>
      </c>
      <c r="B313" s="43" t="s">
        <v>427</v>
      </c>
      <c r="C313" s="39" t="s">
        <v>24</v>
      </c>
      <c r="D313" s="45" t="s">
        <v>27</v>
      </c>
      <c r="E313" s="44" t="s">
        <v>351</v>
      </c>
      <c r="F313" s="46">
        <v>1428.63</v>
      </c>
      <c r="G313" s="25">
        <v>3.5</v>
      </c>
      <c r="H313" s="25">
        <v>5000.2049999999999</v>
      </c>
    </row>
    <row r="314" spans="1:8" ht="15" customHeight="1" x14ac:dyDescent="0.25">
      <c r="A314" s="27" t="s">
        <v>459</v>
      </c>
      <c r="B314" s="43" t="s">
        <v>469</v>
      </c>
      <c r="C314" s="39" t="s">
        <v>24</v>
      </c>
      <c r="D314" s="45" t="s">
        <v>27</v>
      </c>
      <c r="E314" s="44" t="s">
        <v>351</v>
      </c>
      <c r="F314" s="46">
        <v>11.36</v>
      </c>
      <c r="G314" s="25">
        <v>3.5</v>
      </c>
      <c r="H314" s="25">
        <v>39.76</v>
      </c>
    </row>
    <row r="315" spans="1:8" ht="15" customHeight="1" x14ac:dyDescent="0.25">
      <c r="A315" s="27" t="s">
        <v>547</v>
      </c>
      <c r="B315" s="43" t="s">
        <v>577</v>
      </c>
      <c r="C315" s="39" t="s">
        <v>24</v>
      </c>
      <c r="D315" s="45" t="s">
        <v>27</v>
      </c>
      <c r="E315" s="44" t="s">
        <v>351</v>
      </c>
      <c r="F315" s="46">
        <v>20.72</v>
      </c>
      <c r="G315" s="25">
        <v>3.5</v>
      </c>
      <c r="H315" s="25">
        <v>72.52</v>
      </c>
    </row>
    <row r="316" spans="1:8" ht="15" customHeight="1" x14ac:dyDescent="0.25">
      <c r="A316" s="27" t="s">
        <v>580</v>
      </c>
      <c r="B316" s="43" t="s">
        <v>587</v>
      </c>
      <c r="C316" s="39" t="s">
        <v>24</v>
      </c>
      <c r="D316" s="45" t="s">
        <v>27</v>
      </c>
      <c r="E316" s="44" t="s">
        <v>351</v>
      </c>
      <c r="F316" s="46">
        <v>249.12</v>
      </c>
      <c r="G316" s="25">
        <v>3.5</v>
      </c>
      <c r="H316" s="25">
        <v>871.92000000000007</v>
      </c>
    </row>
    <row r="317" spans="1:8" ht="15" customHeight="1" x14ac:dyDescent="0.25">
      <c r="A317" s="27" t="s">
        <v>580</v>
      </c>
      <c r="B317" s="43" t="s">
        <v>588</v>
      </c>
      <c r="C317" s="39" t="s">
        <v>24</v>
      </c>
      <c r="D317" s="45" t="s">
        <v>27</v>
      </c>
      <c r="E317" s="44" t="s">
        <v>351</v>
      </c>
      <c r="F317" s="46">
        <v>289.44</v>
      </c>
      <c r="G317" s="25">
        <v>3.5</v>
      </c>
      <c r="H317" s="25">
        <v>1013.04</v>
      </c>
    </row>
    <row r="318" spans="1:8" ht="15" customHeight="1" x14ac:dyDescent="0.25">
      <c r="A318" s="27" t="s">
        <v>580</v>
      </c>
      <c r="B318" s="43" t="s">
        <v>592</v>
      </c>
      <c r="C318" s="39" t="s">
        <v>24</v>
      </c>
      <c r="D318" s="45" t="s">
        <v>27</v>
      </c>
      <c r="E318" s="44" t="s">
        <v>351</v>
      </c>
      <c r="F318" s="46">
        <v>1203.596</v>
      </c>
      <c r="G318" s="25">
        <v>3.5</v>
      </c>
      <c r="H318" s="25">
        <v>4212.5860000000002</v>
      </c>
    </row>
    <row r="319" spans="1:8" ht="15" customHeight="1" x14ac:dyDescent="0.25">
      <c r="A319" s="27" t="s">
        <v>580</v>
      </c>
      <c r="B319" s="43" t="s">
        <v>593</v>
      </c>
      <c r="C319" s="39" t="s">
        <v>24</v>
      </c>
      <c r="D319" s="45" t="s">
        <v>27</v>
      </c>
      <c r="E319" s="44" t="s">
        <v>351</v>
      </c>
      <c r="F319" s="46">
        <v>104.4</v>
      </c>
      <c r="G319" s="25">
        <v>3.5</v>
      </c>
      <c r="H319" s="25">
        <v>365.40000000000003</v>
      </c>
    </row>
    <row r="320" spans="1:8" ht="15" customHeight="1" x14ac:dyDescent="0.25">
      <c r="A320" s="27" t="s">
        <v>598</v>
      </c>
      <c r="B320" s="43" t="s">
        <v>622</v>
      </c>
      <c r="C320" s="39" t="s">
        <v>24</v>
      </c>
      <c r="D320" s="45" t="s">
        <v>27</v>
      </c>
      <c r="E320" s="44" t="s">
        <v>351</v>
      </c>
      <c r="F320" s="46">
        <v>311.25599999999997</v>
      </c>
      <c r="G320" s="25">
        <v>3.5</v>
      </c>
      <c r="H320" s="25">
        <v>1089.396</v>
      </c>
    </row>
    <row r="321" spans="1:8" ht="15" customHeight="1" x14ac:dyDescent="0.25">
      <c r="A321" s="27" t="s">
        <v>634</v>
      </c>
      <c r="B321" s="43" t="s">
        <v>650</v>
      </c>
      <c r="C321" s="39" t="s">
        <v>24</v>
      </c>
      <c r="D321" s="45" t="s">
        <v>27</v>
      </c>
      <c r="E321" s="44" t="s">
        <v>351</v>
      </c>
      <c r="F321" s="46">
        <v>74.47</v>
      </c>
      <c r="G321" s="25">
        <v>3.5</v>
      </c>
      <c r="H321" s="25">
        <v>260.64499999999998</v>
      </c>
    </row>
    <row r="322" spans="1:8" ht="15" customHeight="1" x14ac:dyDescent="0.25">
      <c r="A322" s="27" t="s">
        <v>654</v>
      </c>
      <c r="B322" s="43" t="s">
        <v>659</v>
      </c>
      <c r="C322" s="39" t="s">
        <v>24</v>
      </c>
      <c r="D322" s="45" t="s">
        <v>27</v>
      </c>
      <c r="E322" s="44" t="s">
        <v>351</v>
      </c>
      <c r="F322" s="46">
        <v>86.7</v>
      </c>
      <c r="G322" s="25">
        <v>3.5</v>
      </c>
      <c r="H322" s="25">
        <v>303.45</v>
      </c>
    </row>
    <row r="323" spans="1:8" ht="15" customHeight="1" x14ac:dyDescent="0.25">
      <c r="A323" s="27" t="s">
        <v>750</v>
      </c>
      <c r="B323" s="43" t="s">
        <v>752</v>
      </c>
      <c r="C323" s="39" t="s">
        <v>24</v>
      </c>
      <c r="D323" s="45" t="s">
        <v>27</v>
      </c>
      <c r="E323" s="44" t="s">
        <v>351</v>
      </c>
      <c r="F323" s="46">
        <v>48.15</v>
      </c>
      <c r="G323" s="25">
        <v>3.5</v>
      </c>
      <c r="H323" s="25">
        <v>168.52500000000001</v>
      </c>
    </row>
    <row r="324" spans="1:8" ht="15" customHeight="1" x14ac:dyDescent="0.25">
      <c r="A324" s="27" t="s">
        <v>750</v>
      </c>
      <c r="B324" s="43" t="s">
        <v>755</v>
      </c>
      <c r="C324" s="39" t="s">
        <v>24</v>
      </c>
      <c r="D324" s="45" t="s">
        <v>27</v>
      </c>
      <c r="E324" s="44" t="s">
        <v>351</v>
      </c>
      <c r="F324" s="46">
        <v>300.12799999999999</v>
      </c>
      <c r="G324" s="25">
        <v>3.5</v>
      </c>
      <c r="H324" s="25">
        <v>1050.4479999999999</v>
      </c>
    </row>
    <row r="325" spans="1:8" ht="15" customHeight="1" x14ac:dyDescent="0.25">
      <c r="A325" s="27" t="s">
        <v>750</v>
      </c>
      <c r="B325" s="43" t="s">
        <v>756</v>
      </c>
      <c r="C325" s="39" t="s">
        <v>24</v>
      </c>
      <c r="D325" s="45" t="s">
        <v>27</v>
      </c>
      <c r="E325" s="44" t="s">
        <v>351</v>
      </c>
      <c r="F325" s="46">
        <v>3.06</v>
      </c>
      <c r="G325" s="25">
        <v>3.5</v>
      </c>
      <c r="H325" s="25">
        <v>10.71</v>
      </c>
    </row>
    <row r="326" spans="1:8" ht="15" customHeight="1" x14ac:dyDescent="0.25">
      <c r="A326" s="27" t="s">
        <v>770</v>
      </c>
      <c r="B326" s="43" t="s">
        <v>789</v>
      </c>
      <c r="C326" s="39" t="s">
        <v>24</v>
      </c>
      <c r="D326" s="45" t="s">
        <v>27</v>
      </c>
      <c r="E326" s="44" t="s">
        <v>351</v>
      </c>
      <c r="F326" s="46">
        <v>83.25</v>
      </c>
      <c r="G326" s="25">
        <v>3.5</v>
      </c>
      <c r="H326" s="25">
        <v>291.375</v>
      </c>
    </row>
    <row r="327" spans="1:8" ht="15" customHeight="1" x14ac:dyDescent="0.25">
      <c r="A327" s="27" t="s">
        <v>840</v>
      </c>
      <c r="B327" s="43" t="s">
        <v>846</v>
      </c>
      <c r="C327" s="39" t="s">
        <v>24</v>
      </c>
      <c r="D327" s="45" t="s">
        <v>27</v>
      </c>
      <c r="E327" s="44" t="s">
        <v>351</v>
      </c>
      <c r="F327" s="46">
        <v>322.62</v>
      </c>
      <c r="G327" s="25">
        <v>3.5</v>
      </c>
      <c r="H327" s="25">
        <v>1129.17</v>
      </c>
    </row>
    <row r="328" spans="1:8" ht="15" customHeight="1" x14ac:dyDescent="0.25">
      <c r="A328" s="27" t="s">
        <v>840</v>
      </c>
      <c r="B328" s="43" t="s">
        <v>847</v>
      </c>
      <c r="C328" s="39" t="s">
        <v>24</v>
      </c>
      <c r="D328" s="45" t="s">
        <v>27</v>
      </c>
      <c r="E328" s="44" t="s">
        <v>351</v>
      </c>
      <c r="F328" s="46">
        <v>2.59</v>
      </c>
      <c r="G328" s="25">
        <v>3.5</v>
      </c>
      <c r="H328" s="25">
        <v>9.0649999999999995</v>
      </c>
    </row>
    <row r="329" spans="1:8" ht="15" customHeight="1" x14ac:dyDescent="0.25">
      <c r="A329" s="27" t="s">
        <v>840</v>
      </c>
      <c r="B329" s="43" t="s">
        <v>851</v>
      </c>
      <c r="C329" s="39" t="s">
        <v>24</v>
      </c>
      <c r="D329" s="45" t="s">
        <v>27</v>
      </c>
      <c r="E329" s="44" t="s">
        <v>351</v>
      </c>
      <c r="F329" s="46">
        <v>10.96</v>
      </c>
      <c r="G329" s="25">
        <v>3.5</v>
      </c>
      <c r="H329" s="25">
        <v>38.36</v>
      </c>
    </row>
    <row r="330" spans="1:8" ht="15" customHeight="1" x14ac:dyDescent="0.25">
      <c r="A330" s="27" t="s">
        <v>859</v>
      </c>
      <c r="B330" s="43" t="s">
        <v>877</v>
      </c>
      <c r="C330" s="49" t="s">
        <v>24</v>
      </c>
      <c r="D330" s="45" t="s">
        <v>27</v>
      </c>
      <c r="E330" s="44" t="s">
        <v>351</v>
      </c>
      <c r="F330" s="48">
        <v>70.459999999999994</v>
      </c>
      <c r="G330" s="25">
        <v>3.5</v>
      </c>
      <c r="H330" s="25">
        <v>246.60999999999999</v>
      </c>
    </row>
    <row r="331" spans="1:8" ht="15" customHeight="1" x14ac:dyDescent="0.25">
      <c r="A331" s="27" t="s">
        <v>598</v>
      </c>
      <c r="B331" s="43" t="s">
        <v>613</v>
      </c>
      <c r="C331" s="39" t="s">
        <v>372</v>
      </c>
      <c r="D331" s="45" t="s">
        <v>27</v>
      </c>
      <c r="E331" s="44" t="s">
        <v>373</v>
      </c>
      <c r="F331" s="46">
        <v>522.548</v>
      </c>
      <c r="G331" s="25">
        <v>3.5</v>
      </c>
      <c r="H331" s="25">
        <v>1828.9180000000001</v>
      </c>
    </row>
    <row r="332" spans="1:8" ht="15" customHeight="1" x14ac:dyDescent="0.25">
      <c r="A332" s="27" t="s">
        <v>598</v>
      </c>
      <c r="B332" s="43" t="s">
        <v>617</v>
      </c>
      <c r="C332" s="39" t="s">
        <v>372</v>
      </c>
      <c r="D332" s="45" t="s">
        <v>27</v>
      </c>
      <c r="E332" s="44" t="s">
        <v>373</v>
      </c>
      <c r="F332" s="46">
        <v>47.607999999999997</v>
      </c>
      <c r="G332" s="25">
        <v>3.5</v>
      </c>
      <c r="H332" s="25">
        <v>166.62799999999999</v>
      </c>
    </row>
    <row r="333" spans="1:8" ht="15" customHeight="1" x14ac:dyDescent="0.25">
      <c r="A333" s="27" t="s">
        <v>598</v>
      </c>
      <c r="B333" s="43" t="s">
        <v>618</v>
      </c>
      <c r="C333" s="39" t="s">
        <v>372</v>
      </c>
      <c r="D333" s="45" t="s">
        <v>27</v>
      </c>
      <c r="E333" s="44" t="s">
        <v>373</v>
      </c>
      <c r="F333" s="46">
        <v>2988.529</v>
      </c>
      <c r="G333" s="25">
        <v>3.5</v>
      </c>
      <c r="H333" s="25">
        <v>10459.851500000001</v>
      </c>
    </row>
    <row r="334" spans="1:8" ht="15" customHeight="1" x14ac:dyDescent="0.25">
      <c r="A334" s="27" t="s">
        <v>714</v>
      </c>
      <c r="B334" s="43" t="s">
        <v>738</v>
      </c>
      <c r="C334" s="39" t="s">
        <v>372</v>
      </c>
      <c r="D334" s="45" t="s">
        <v>27</v>
      </c>
      <c r="E334" s="44" t="s">
        <v>373</v>
      </c>
      <c r="F334" s="46">
        <v>590.20000000000005</v>
      </c>
      <c r="G334" s="25">
        <v>3.5</v>
      </c>
      <c r="H334" s="25">
        <v>2065.7000000000003</v>
      </c>
    </row>
    <row r="335" spans="1:8" ht="15" customHeight="1" x14ac:dyDescent="0.25">
      <c r="A335" s="27" t="s">
        <v>686</v>
      </c>
      <c r="B335" s="43" t="s">
        <v>688</v>
      </c>
      <c r="C335" s="39" t="s">
        <v>359</v>
      </c>
      <c r="D335" s="45" t="s">
        <v>27</v>
      </c>
      <c r="E335" s="44" t="s">
        <v>689</v>
      </c>
      <c r="F335" s="46">
        <v>1169.4349999999999</v>
      </c>
      <c r="G335" s="25">
        <v>3.5</v>
      </c>
      <c r="H335" s="25">
        <v>4093.0225</v>
      </c>
    </row>
    <row r="336" spans="1:8" ht="15" customHeight="1" x14ac:dyDescent="0.25">
      <c r="A336" s="27" t="s">
        <v>686</v>
      </c>
      <c r="B336" s="43" t="s">
        <v>693</v>
      </c>
      <c r="C336" s="39" t="s">
        <v>359</v>
      </c>
      <c r="D336" s="45" t="s">
        <v>27</v>
      </c>
      <c r="E336" s="44" t="s">
        <v>689</v>
      </c>
      <c r="F336" s="46">
        <v>23.457000000000001</v>
      </c>
      <c r="G336" s="25">
        <v>3.5</v>
      </c>
      <c r="H336" s="25">
        <v>82.099500000000006</v>
      </c>
    </row>
    <row r="337" spans="1:8" ht="15" customHeight="1" x14ac:dyDescent="0.25">
      <c r="A337" s="27" t="s">
        <v>439</v>
      </c>
      <c r="B337" s="43" t="s">
        <v>446</v>
      </c>
      <c r="C337" s="39" t="s">
        <v>320</v>
      </c>
      <c r="D337" s="45" t="s">
        <v>27</v>
      </c>
      <c r="E337" s="44" t="s">
        <v>332</v>
      </c>
      <c r="F337" s="46">
        <v>57.53</v>
      </c>
      <c r="G337" s="25">
        <v>3.5</v>
      </c>
      <c r="H337" s="25">
        <v>201.35500000000002</v>
      </c>
    </row>
    <row r="338" spans="1:8" ht="15" customHeight="1" x14ac:dyDescent="0.25">
      <c r="A338" s="27" t="s">
        <v>654</v>
      </c>
      <c r="B338" s="43" t="s">
        <v>662</v>
      </c>
      <c r="C338" s="39" t="s">
        <v>320</v>
      </c>
      <c r="D338" s="45" t="s">
        <v>27</v>
      </c>
      <c r="E338" s="44" t="s">
        <v>332</v>
      </c>
      <c r="F338" s="46">
        <v>697.02200000000005</v>
      </c>
      <c r="G338" s="25">
        <v>3.5</v>
      </c>
      <c r="H338" s="25">
        <v>2439.5770000000002</v>
      </c>
    </row>
    <row r="339" spans="1:8" ht="15" customHeight="1" x14ac:dyDescent="0.25">
      <c r="A339" s="27" t="s">
        <v>670</v>
      </c>
      <c r="B339" s="43" t="s">
        <v>682</v>
      </c>
      <c r="C339" s="39" t="s">
        <v>320</v>
      </c>
      <c r="D339" s="45" t="s">
        <v>27</v>
      </c>
      <c r="E339" s="44" t="s">
        <v>332</v>
      </c>
      <c r="F339" s="46">
        <v>984.23400000000004</v>
      </c>
      <c r="G339" s="25">
        <v>3.5</v>
      </c>
      <c r="H339" s="25">
        <v>3444.819</v>
      </c>
    </row>
    <row r="340" spans="1:8" ht="15" customHeight="1" x14ac:dyDescent="0.25">
      <c r="A340" s="27" t="s">
        <v>459</v>
      </c>
      <c r="B340" s="43" t="s">
        <v>472</v>
      </c>
      <c r="C340" s="39" t="s">
        <v>20</v>
      </c>
      <c r="D340" s="45" t="s">
        <v>27</v>
      </c>
      <c r="E340" s="44" t="s">
        <v>473</v>
      </c>
      <c r="F340" s="46">
        <v>245.69200000000001</v>
      </c>
      <c r="G340" s="25">
        <v>3.5</v>
      </c>
      <c r="H340" s="25">
        <v>859.92200000000003</v>
      </c>
    </row>
    <row r="341" spans="1:8" ht="15" customHeight="1" x14ac:dyDescent="0.25">
      <c r="A341" s="27" t="s">
        <v>459</v>
      </c>
      <c r="B341" s="43" t="s">
        <v>475</v>
      </c>
      <c r="C341" s="39" t="s">
        <v>20</v>
      </c>
      <c r="D341" s="45" t="s">
        <v>27</v>
      </c>
      <c r="E341" s="44" t="s">
        <v>473</v>
      </c>
      <c r="F341" s="46">
        <v>2157.7820000000002</v>
      </c>
      <c r="G341" s="25">
        <v>3.5</v>
      </c>
      <c r="H341" s="25">
        <v>7552.237000000001</v>
      </c>
    </row>
    <row r="342" spans="1:8" ht="15" customHeight="1" x14ac:dyDescent="0.25">
      <c r="A342" s="27" t="s">
        <v>547</v>
      </c>
      <c r="B342" s="43" t="s">
        <v>579</v>
      </c>
      <c r="C342" s="39" t="s">
        <v>20</v>
      </c>
      <c r="D342" s="45" t="s">
        <v>27</v>
      </c>
      <c r="E342" s="44" t="s">
        <v>473</v>
      </c>
      <c r="F342" s="46">
        <v>1678.76</v>
      </c>
      <c r="G342" s="25">
        <v>3.5</v>
      </c>
      <c r="H342" s="25">
        <v>5875.66</v>
      </c>
    </row>
    <row r="343" spans="1:8" ht="15" customHeight="1" x14ac:dyDescent="0.25">
      <c r="A343" s="27" t="s">
        <v>598</v>
      </c>
      <c r="B343" s="43" t="s">
        <v>614</v>
      </c>
      <c r="C343" s="39" t="s">
        <v>20</v>
      </c>
      <c r="D343" s="45" t="s">
        <v>27</v>
      </c>
      <c r="E343" s="44" t="s">
        <v>473</v>
      </c>
      <c r="F343" s="46">
        <v>455.19400000000002</v>
      </c>
      <c r="G343" s="25">
        <v>3.5</v>
      </c>
      <c r="H343" s="25">
        <v>1593.1790000000001</v>
      </c>
    </row>
    <row r="344" spans="1:8" ht="15" customHeight="1" x14ac:dyDescent="0.25">
      <c r="A344" s="27" t="s">
        <v>598</v>
      </c>
      <c r="B344" s="43" t="s">
        <v>631</v>
      </c>
      <c r="C344" s="39" t="s">
        <v>20</v>
      </c>
      <c r="D344" s="45" t="s">
        <v>27</v>
      </c>
      <c r="E344" s="44" t="s">
        <v>473</v>
      </c>
      <c r="F344" s="46">
        <v>104.584</v>
      </c>
      <c r="G344" s="25">
        <v>3.5</v>
      </c>
      <c r="H344" s="25">
        <v>366.04399999999998</v>
      </c>
    </row>
    <row r="345" spans="1:8" ht="15" customHeight="1" x14ac:dyDescent="0.25">
      <c r="A345" s="27" t="s">
        <v>634</v>
      </c>
      <c r="B345" s="43" t="s">
        <v>641</v>
      </c>
      <c r="C345" s="39" t="s">
        <v>20</v>
      </c>
      <c r="D345" s="45" t="s">
        <v>27</v>
      </c>
      <c r="E345" s="44" t="s">
        <v>473</v>
      </c>
      <c r="F345" s="46">
        <v>2456.663</v>
      </c>
      <c r="G345" s="25">
        <v>3.5</v>
      </c>
      <c r="H345" s="25">
        <v>8598.3204999999998</v>
      </c>
    </row>
    <row r="346" spans="1:8" ht="15" customHeight="1" x14ac:dyDescent="0.25">
      <c r="A346" s="27" t="s">
        <v>670</v>
      </c>
      <c r="B346" s="43" t="s">
        <v>674</v>
      </c>
      <c r="C346" s="39" t="s">
        <v>20</v>
      </c>
      <c r="D346" s="45" t="s">
        <v>27</v>
      </c>
      <c r="E346" s="44" t="s">
        <v>473</v>
      </c>
      <c r="F346" s="46">
        <v>3375.6089999999999</v>
      </c>
      <c r="G346" s="25">
        <v>3.5</v>
      </c>
      <c r="H346" s="25">
        <v>11814.6315</v>
      </c>
    </row>
    <row r="347" spans="1:8" ht="15" customHeight="1" x14ac:dyDescent="0.25">
      <c r="A347" s="27" t="s">
        <v>670</v>
      </c>
      <c r="B347" s="43" t="s">
        <v>676</v>
      </c>
      <c r="C347" s="39" t="s">
        <v>20</v>
      </c>
      <c r="D347" s="45" t="s">
        <v>27</v>
      </c>
      <c r="E347" s="44" t="s">
        <v>473</v>
      </c>
      <c r="F347" s="46">
        <v>44.927999999999997</v>
      </c>
      <c r="G347" s="25">
        <v>3.5</v>
      </c>
      <c r="H347" s="25">
        <v>157.24799999999999</v>
      </c>
    </row>
    <row r="348" spans="1:8" ht="15" customHeight="1" x14ac:dyDescent="0.25">
      <c r="A348" s="27" t="s">
        <v>770</v>
      </c>
      <c r="B348" s="43" t="s">
        <v>777</v>
      </c>
      <c r="C348" s="39" t="s">
        <v>20</v>
      </c>
      <c r="D348" s="45" t="s">
        <v>27</v>
      </c>
      <c r="E348" s="44" t="s">
        <v>473</v>
      </c>
      <c r="F348" s="46">
        <v>1501.0160000000001</v>
      </c>
      <c r="G348" s="25">
        <v>3.5</v>
      </c>
      <c r="H348" s="25">
        <v>5253.5560000000005</v>
      </c>
    </row>
    <row r="349" spans="1:8" ht="15" customHeight="1" x14ac:dyDescent="0.25">
      <c r="A349" s="27" t="s">
        <v>770</v>
      </c>
      <c r="B349" s="43" t="s">
        <v>786</v>
      </c>
      <c r="C349" s="39" t="s">
        <v>20</v>
      </c>
      <c r="D349" s="45" t="s">
        <v>27</v>
      </c>
      <c r="E349" s="44" t="s">
        <v>473</v>
      </c>
      <c r="F349" s="46">
        <v>277.50200000000001</v>
      </c>
      <c r="G349" s="25">
        <v>3.5</v>
      </c>
      <c r="H349" s="25">
        <v>971.25700000000006</v>
      </c>
    </row>
    <row r="350" spans="1:8" ht="15" customHeight="1" x14ac:dyDescent="0.25">
      <c r="A350" s="27" t="s">
        <v>817</v>
      </c>
      <c r="B350" s="43" t="s">
        <v>839</v>
      </c>
      <c r="C350" s="39" t="s">
        <v>20</v>
      </c>
      <c r="D350" s="45" t="s">
        <v>27</v>
      </c>
      <c r="E350" s="44" t="s">
        <v>473</v>
      </c>
      <c r="F350" s="46">
        <v>185.77699999999999</v>
      </c>
      <c r="G350" s="25">
        <v>3.5</v>
      </c>
      <c r="H350" s="25">
        <v>650.21949999999993</v>
      </c>
    </row>
    <row r="351" spans="1:8" ht="15" customHeight="1" x14ac:dyDescent="0.25">
      <c r="A351" s="27" t="s">
        <v>840</v>
      </c>
      <c r="B351" s="43" t="s">
        <v>843</v>
      </c>
      <c r="C351" s="39" t="s">
        <v>20</v>
      </c>
      <c r="D351" s="45" t="s">
        <v>27</v>
      </c>
      <c r="E351" s="44" t="s">
        <v>473</v>
      </c>
      <c r="F351" s="46">
        <v>263.23200000000003</v>
      </c>
      <c r="G351" s="25">
        <v>3.5</v>
      </c>
      <c r="H351" s="25">
        <v>921.31200000000013</v>
      </c>
    </row>
    <row r="352" spans="1:8" ht="15" customHeight="1" x14ac:dyDescent="0.25">
      <c r="A352" s="27" t="s">
        <v>859</v>
      </c>
      <c r="B352" s="43" t="s">
        <v>893</v>
      </c>
      <c r="C352" s="49" t="s">
        <v>20</v>
      </c>
      <c r="D352" s="45" t="s">
        <v>27</v>
      </c>
      <c r="E352" s="44" t="s">
        <v>473</v>
      </c>
      <c r="F352" s="48">
        <v>301.48</v>
      </c>
      <c r="G352" s="25">
        <v>3.5</v>
      </c>
      <c r="H352" s="25">
        <v>1055.18</v>
      </c>
    </row>
    <row r="353" spans="1:8" ht="15" customHeight="1" x14ac:dyDescent="0.25">
      <c r="A353" s="27" t="s">
        <v>509</v>
      </c>
      <c r="B353" s="43" t="s">
        <v>511</v>
      </c>
      <c r="C353" s="39" t="s">
        <v>278</v>
      </c>
      <c r="D353" s="45" t="s">
        <v>27</v>
      </c>
      <c r="E353" s="44" t="s">
        <v>354</v>
      </c>
      <c r="F353" s="46">
        <v>524.18200000000002</v>
      </c>
      <c r="G353" s="25">
        <v>3.5</v>
      </c>
      <c r="H353" s="25">
        <v>1834.6370000000002</v>
      </c>
    </row>
    <row r="354" spans="1:8" ht="15" customHeight="1" x14ac:dyDescent="0.25">
      <c r="A354" s="27" t="s">
        <v>714</v>
      </c>
      <c r="B354" s="43" t="s">
        <v>721</v>
      </c>
      <c r="C354" s="39" t="s">
        <v>278</v>
      </c>
      <c r="D354" s="45" t="s">
        <v>27</v>
      </c>
      <c r="E354" s="44" t="s">
        <v>354</v>
      </c>
      <c r="F354" s="46">
        <v>787.37699999999995</v>
      </c>
      <c r="G354" s="25">
        <v>3.5</v>
      </c>
      <c r="H354" s="25">
        <v>2755.8194999999996</v>
      </c>
    </row>
    <row r="355" spans="1:8" ht="15" customHeight="1" x14ac:dyDescent="0.25">
      <c r="A355" s="27" t="s">
        <v>750</v>
      </c>
      <c r="B355" s="43" t="s">
        <v>769</v>
      </c>
      <c r="C355" s="39" t="s">
        <v>278</v>
      </c>
      <c r="D355" s="45" t="s">
        <v>27</v>
      </c>
      <c r="E355" s="44" t="s">
        <v>354</v>
      </c>
      <c r="F355" s="46">
        <v>131.05199999999999</v>
      </c>
      <c r="G355" s="25">
        <v>3.5</v>
      </c>
      <c r="H355" s="25">
        <v>458.68199999999996</v>
      </c>
    </row>
    <row r="356" spans="1:8" ht="15" customHeight="1" x14ac:dyDescent="0.25">
      <c r="A356" s="27" t="s">
        <v>859</v>
      </c>
      <c r="B356" s="43" t="s">
        <v>875</v>
      </c>
      <c r="C356" s="49" t="s">
        <v>278</v>
      </c>
      <c r="D356" s="45" t="s">
        <v>27</v>
      </c>
      <c r="E356" s="44" t="s">
        <v>354</v>
      </c>
      <c r="F356" s="48">
        <v>183.83600000000001</v>
      </c>
      <c r="G356" s="25">
        <v>3.5</v>
      </c>
      <c r="H356" s="25">
        <v>643.42600000000004</v>
      </c>
    </row>
    <row r="357" spans="1:8" ht="15" customHeight="1" x14ac:dyDescent="0.25">
      <c r="A357" s="27" t="s">
        <v>509</v>
      </c>
      <c r="B357" s="43" t="s">
        <v>518</v>
      </c>
      <c r="C357" s="39" t="s">
        <v>307</v>
      </c>
      <c r="D357" s="45" t="s">
        <v>27</v>
      </c>
      <c r="E357" s="44" t="s">
        <v>353</v>
      </c>
      <c r="F357" s="46">
        <v>503.274</v>
      </c>
      <c r="G357" s="25">
        <v>3.5</v>
      </c>
      <c r="H357" s="25">
        <v>1761.4590000000001</v>
      </c>
    </row>
    <row r="358" spans="1:8" ht="15" customHeight="1" x14ac:dyDescent="0.25">
      <c r="A358" s="27" t="s">
        <v>840</v>
      </c>
      <c r="B358" s="43" t="s">
        <v>844</v>
      </c>
      <c r="C358" s="39" t="s">
        <v>307</v>
      </c>
      <c r="D358" s="45" t="s">
        <v>27</v>
      </c>
      <c r="E358" s="44" t="s">
        <v>353</v>
      </c>
      <c r="F358" s="46">
        <v>241.2</v>
      </c>
      <c r="G358" s="25">
        <v>3.5</v>
      </c>
      <c r="H358" s="25">
        <v>844.19999999999993</v>
      </c>
    </row>
    <row r="359" spans="1:8" ht="15" customHeight="1" x14ac:dyDescent="0.25">
      <c r="A359" s="27" t="s">
        <v>796</v>
      </c>
      <c r="B359" s="43" t="s">
        <v>797</v>
      </c>
      <c r="C359" s="49" t="s">
        <v>798</v>
      </c>
      <c r="D359" s="45" t="s">
        <v>27</v>
      </c>
      <c r="E359" s="44" t="s">
        <v>799</v>
      </c>
      <c r="F359" s="48">
        <v>750</v>
      </c>
      <c r="G359" s="25">
        <v>3.5</v>
      </c>
      <c r="H359" s="25">
        <v>2625</v>
      </c>
    </row>
    <row r="360" spans="1:8" ht="15" customHeight="1" x14ac:dyDescent="0.25">
      <c r="A360" s="27" t="s">
        <v>796</v>
      </c>
      <c r="B360" s="43" t="s">
        <v>800</v>
      </c>
      <c r="C360" s="49" t="s">
        <v>798</v>
      </c>
      <c r="D360" s="45" t="s">
        <v>27</v>
      </c>
      <c r="E360" s="44" t="s">
        <v>799</v>
      </c>
      <c r="F360" s="48">
        <v>1391.5620000000008</v>
      </c>
      <c r="G360" s="25">
        <v>3.5</v>
      </c>
      <c r="H360" s="25">
        <v>4870.4670000000024</v>
      </c>
    </row>
    <row r="361" spans="1:8" ht="15" customHeight="1" x14ac:dyDescent="0.25">
      <c r="A361" s="27" t="s">
        <v>859</v>
      </c>
      <c r="B361" s="43" t="s">
        <v>872</v>
      </c>
      <c r="C361" s="49" t="s">
        <v>798</v>
      </c>
      <c r="D361" s="45" t="s">
        <v>27</v>
      </c>
      <c r="E361" s="44" t="s">
        <v>799</v>
      </c>
      <c r="F361" s="48">
        <v>39.102000000000004</v>
      </c>
      <c r="G361" s="25">
        <v>3.5</v>
      </c>
      <c r="H361" s="25">
        <v>136.85700000000003</v>
      </c>
    </row>
    <row r="362" spans="1:8" ht="15" customHeight="1" x14ac:dyDescent="0.25">
      <c r="A362" s="27" t="s">
        <v>547</v>
      </c>
      <c r="B362" s="43" t="s">
        <v>570</v>
      </c>
      <c r="C362" s="39" t="s">
        <v>18</v>
      </c>
      <c r="D362" s="45" t="s">
        <v>27</v>
      </c>
      <c r="E362" s="44" t="s">
        <v>329</v>
      </c>
      <c r="F362" s="46">
        <v>221.858</v>
      </c>
      <c r="G362" s="25">
        <v>3.5</v>
      </c>
      <c r="H362" s="25">
        <v>776.50300000000004</v>
      </c>
    </row>
    <row r="363" spans="1:8" ht="15" customHeight="1" x14ac:dyDescent="0.25">
      <c r="A363" s="27" t="s">
        <v>547</v>
      </c>
      <c r="B363" s="43" t="s">
        <v>571</v>
      </c>
      <c r="C363" s="39" t="s">
        <v>18</v>
      </c>
      <c r="D363" s="45" t="s">
        <v>27</v>
      </c>
      <c r="E363" s="44" t="s">
        <v>329</v>
      </c>
      <c r="F363" s="46">
        <v>31.64</v>
      </c>
      <c r="G363" s="25">
        <v>3.5</v>
      </c>
      <c r="H363" s="25">
        <v>110.74000000000001</v>
      </c>
    </row>
    <row r="364" spans="1:8" ht="15" customHeight="1" x14ac:dyDescent="0.25">
      <c r="A364" s="27" t="s">
        <v>547</v>
      </c>
      <c r="B364" s="43" t="s">
        <v>573</v>
      </c>
      <c r="C364" s="39" t="s">
        <v>18</v>
      </c>
      <c r="D364" s="45" t="s">
        <v>27</v>
      </c>
      <c r="E364" s="44" t="s">
        <v>329</v>
      </c>
      <c r="F364" s="46">
        <v>195.184</v>
      </c>
      <c r="G364" s="25">
        <v>3.5</v>
      </c>
      <c r="H364" s="25">
        <v>683.14400000000001</v>
      </c>
    </row>
    <row r="365" spans="1:8" ht="15" customHeight="1" x14ac:dyDescent="0.25">
      <c r="A365" s="27" t="s">
        <v>714</v>
      </c>
      <c r="B365" s="43" t="s">
        <v>718</v>
      </c>
      <c r="C365" s="39" t="s">
        <v>18</v>
      </c>
      <c r="D365" s="45" t="s">
        <v>27</v>
      </c>
      <c r="E365" s="44" t="s">
        <v>329</v>
      </c>
      <c r="F365" s="46">
        <v>455.49799999999999</v>
      </c>
      <c r="G365" s="25">
        <v>3.5</v>
      </c>
      <c r="H365" s="25">
        <v>1594.2429999999999</v>
      </c>
    </row>
    <row r="366" spans="1:8" ht="15" customHeight="1" x14ac:dyDescent="0.25">
      <c r="A366" s="27" t="s">
        <v>714</v>
      </c>
      <c r="B366" s="43" t="s">
        <v>719</v>
      </c>
      <c r="C366" s="39" t="s">
        <v>18</v>
      </c>
      <c r="D366" s="45" t="s">
        <v>27</v>
      </c>
      <c r="E366" s="44" t="s">
        <v>329</v>
      </c>
      <c r="F366" s="46">
        <v>2007.25</v>
      </c>
      <c r="G366" s="25">
        <v>3.5</v>
      </c>
      <c r="H366" s="25">
        <v>7025.375</v>
      </c>
    </row>
    <row r="367" spans="1:8" ht="15" customHeight="1" x14ac:dyDescent="0.25">
      <c r="A367" s="27" t="s">
        <v>714</v>
      </c>
      <c r="B367" s="43" t="s">
        <v>722</v>
      </c>
      <c r="C367" s="39" t="s">
        <v>18</v>
      </c>
      <c r="D367" s="45" t="s">
        <v>27</v>
      </c>
      <c r="E367" s="44" t="s">
        <v>329</v>
      </c>
      <c r="F367" s="46">
        <v>143.84800000000001</v>
      </c>
      <c r="G367" s="25">
        <v>3.5</v>
      </c>
      <c r="H367" s="25">
        <v>503.46800000000007</v>
      </c>
    </row>
    <row r="368" spans="1:8" ht="15" customHeight="1" x14ac:dyDescent="0.25">
      <c r="A368" s="27" t="s">
        <v>859</v>
      </c>
      <c r="B368" s="43" t="s">
        <v>902</v>
      </c>
      <c r="C368" s="49" t="s">
        <v>18</v>
      </c>
      <c r="D368" s="45" t="s">
        <v>27</v>
      </c>
      <c r="E368" s="44" t="s">
        <v>329</v>
      </c>
      <c r="F368" s="48">
        <v>953.38900000000001</v>
      </c>
      <c r="G368" s="25">
        <v>3.5</v>
      </c>
      <c r="H368" s="25">
        <v>3336.8615</v>
      </c>
    </row>
    <row r="369" spans="1:8" ht="15" customHeight="1" x14ac:dyDescent="0.25">
      <c r="A369" s="27" t="s">
        <v>459</v>
      </c>
      <c r="B369" s="43" t="s">
        <v>461</v>
      </c>
      <c r="C369" s="39" t="s">
        <v>263</v>
      </c>
      <c r="D369" s="45" t="s">
        <v>27</v>
      </c>
      <c r="E369" s="44" t="s">
        <v>344</v>
      </c>
      <c r="F369" s="46">
        <v>694.86099999999999</v>
      </c>
      <c r="G369" s="25">
        <v>3.5</v>
      </c>
      <c r="H369" s="25">
        <v>2432.0135</v>
      </c>
    </row>
    <row r="370" spans="1:8" ht="15" customHeight="1" x14ac:dyDescent="0.25">
      <c r="A370" s="27" t="s">
        <v>547</v>
      </c>
      <c r="B370" s="43" t="s">
        <v>552</v>
      </c>
      <c r="C370" s="39" t="s">
        <v>263</v>
      </c>
      <c r="D370" s="45" t="s">
        <v>27</v>
      </c>
      <c r="E370" s="44" t="s">
        <v>344</v>
      </c>
      <c r="F370" s="46">
        <v>2470.8119999999999</v>
      </c>
      <c r="G370" s="25">
        <v>3.5</v>
      </c>
      <c r="H370" s="25">
        <v>8647.8420000000006</v>
      </c>
    </row>
    <row r="371" spans="1:8" ht="15" customHeight="1" x14ac:dyDescent="0.25">
      <c r="A371" s="27" t="s">
        <v>670</v>
      </c>
      <c r="B371" s="43" t="s">
        <v>672</v>
      </c>
      <c r="C371" s="39" t="s">
        <v>263</v>
      </c>
      <c r="D371" s="45" t="s">
        <v>27</v>
      </c>
      <c r="E371" s="44" t="s">
        <v>344</v>
      </c>
      <c r="F371" s="46">
        <v>289.67099999999999</v>
      </c>
      <c r="G371" s="25">
        <v>3.5</v>
      </c>
      <c r="H371" s="25">
        <v>1013.8484999999999</v>
      </c>
    </row>
    <row r="372" spans="1:8" ht="15" customHeight="1" x14ac:dyDescent="0.25">
      <c r="A372" s="27" t="s">
        <v>750</v>
      </c>
      <c r="B372" s="43" t="s">
        <v>764</v>
      </c>
      <c r="C372" s="39" t="s">
        <v>263</v>
      </c>
      <c r="D372" s="45" t="s">
        <v>27</v>
      </c>
      <c r="E372" s="44" t="s">
        <v>344</v>
      </c>
      <c r="F372" s="46">
        <v>247.922</v>
      </c>
      <c r="G372" s="25">
        <v>3.5</v>
      </c>
      <c r="H372" s="25">
        <v>867.72699999999998</v>
      </c>
    </row>
    <row r="373" spans="1:8" ht="15" customHeight="1" x14ac:dyDescent="0.25">
      <c r="A373" s="27" t="s">
        <v>817</v>
      </c>
      <c r="B373" s="43" t="s">
        <v>838</v>
      </c>
      <c r="C373" s="39" t="s">
        <v>263</v>
      </c>
      <c r="D373" s="45" t="s">
        <v>27</v>
      </c>
      <c r="E373" s="44" t="s">
        <v>344</v>
      </c>
      <c r="F373" s="46">
        <v>308.31400000000002</v>
      </c>
      <c r="G373" s="25">
        <v>3.5</v>
      </c>
      <c r="H373" s="25">
        <v>1079.0990000000002</v>
      </c>
    </row>
    <row r="374" spans="1:8" ht="15" customHeight="1" x14ac:dyDescent="0.25">
      <c r="A374" s="27" t="s">
        <v>406</v>
      </c>
      <c r="B374" s="43" t="s">
        <v>413</v>
      </c>
      <c r="C374" s="39" t="s">
        <v>16</v>
      </c>
      <c r="D374" s="45" t="s">
        <v>27</v>
      </c>
      <c r="E374" s="44" t="s">
        <v>330</v>
      </c>
      <c r="F374" s="46">
        <v>2007.25</v>
      </c>
      <c r="G374" s="25">
        <v>3.5</v>
      </c>
      <c r="H374" s="25">
        <v>7025.375</v>
      </c>
    </row>
    <row r="375" spans="1:8" ht="15" customHeight="1" x14ac:dyDescent="0.25">
      <c r="A375" s="27" t="s">
        <v>406</v>
      </c>
      <c r="B375" s="43" t="s">
        <v>418</v>
      </c>
      <c r="C375" s="39" t="s">
        <v>16</v>
      </c>
      <c r="D375" s="45" t="s">
        <v>27</v>
      </c>
      <c r="E375" s="44" t="s">
        <v>330</v>
      </c>
      <c r="F375" s="46">
        <v>401.45</v>
      </c>
      <c r="G375" s="25">
        <v>3.5</v>
      </c>
      <c r="H375" s="25">
        <v>1405.075</v>
      </c>
    </row>
    <row r="376" spans="1:8" ht="15" customHeight="1" x14ac:dyDescent="0.25">
      <c r="A376" s="27" t="s">
        <v>406</v>
      </c>
      <c r="B376" s="43" t="s">
        <v>419</v>
      </c>
      <c r="C376" s="39" t="s">
        <v>16</v>
      </c>
      <c r="D376" s="45" t="s">
        <v>27</v>
      </c>
      <c r="E376" s="44" t="s">
        <v>330</v>
      </c>
      <c r="F376" s="46">
        <v>275.32299999999998</v>
      </c>
      <c r="G376" s="25">
        <v>3.5</v>
      </c>
      <c r="H376" s="25">
        <v>963.63049999999998</v>
      </c>
    </row>
    <row r="377" spans="1:8" ht="15" customHeight="1" x14ac:dyDescent="0.25">
      <c r="A377" s="27" t="s">
        <v>426</v>
      </c>
      <c r="B377" s="43" t="s">
        <v>432</v>
      </c>
      <c r="C377" s="39" t="s">
        <v>16</v>
      </c>
      <c r="D377" s="45" t="s">
        <v>27</v>
      </c>
      <c r="E377" s="44" t="s">
        <v>330</v>
      </c>
      <c r="F377" s="46">
        <v>195.84299999999999</v>
      </c>
      <c r="G377" s="25">
        <v>3.5</v>
      </c>
      <c r="H377" s="25">
        <v>685.45049999999992</v>
      </c>
    </row>
    <row r="378" spans="1:8" ht="15" customHeight="1" x14ac:dyDescent="0.25">
      <c r="A378" s="27" t="s">
        <v>459</v>
      </c>
      <c r="B378" s="43" t="s">
        <v>471</v>
      </c>
      <c r="C378" s="39" t="s">
        <v>16</v>
      </c>
      <c r="D378" s="45" t="s">
        <v>27</v>
      </c>
      <c r="E378" s="44" t="s">
        <v>330</v>
      </c>
      <c r="F378" s="46">
        <v>967.60199999999998</v>
      </c>
      <c r="G378" s="25">
        <v>3.5</v>
      </c>
      <c r="H378" s="25">
        <v>3386.607</v>
      </c>
    </row>
    <row r="379" spans="1:8" ht="15" customHeight="1" x14ac:dyDescent="0.25">
      <c r="A379" s="27" t="s">
        <v>459</v>
      </c>
      <c r="B379" s="43" t="s">
        <v>474</v>
      </c>
      <c r="C379" s="39" t="s">
        <v>16</v>
      </c>
      <c r="D379" s="45" t="s">
        <v>27</v>
      </c>
      <c r="E379" s="44" t="s">
        <v>330</v>
      </c>
      <c r="F379" s="46">
        <v>80.290000000000006</v>
      </c>
      <c r="G379" s="25">
        <v>3.5</v>
      </c>
      <c r="H379" s="25">
        <v>281.01500000000004</v>
      </c>
    </row>
    <row r="380" spans="1:8" ht="15" customHeight="1" x14ac:dyDescent="0.25">
      <c r="A380" s="27" t="s">
        <v>547</v>
      </c>
      <c r="B380" s="43" t="s">
        <v>562</v>
      </c>
      <c r="C380" s="39" t="s">
        <v>16</v>
      </c>
      <c r="D380" s="45" t="s">
        <v>27</v>
      </c>
      <c r="E380" s="44" t="s">
        <v>330</v>
      </c>
      <c r="F380" s="46">
        <v>5.0810000000000004</v>
      </c>
      <c r="G380" s="25">
        <v>3.5</v>
      </c>
      <c r="H380" s="25">
        <v>17.7835</v>
      </c>
    </row>
    <row r="381" spans="1:8" ht="15" customHeight="1" x14ac:dyDescent="0.25">
      <c r="A381" s="27" t="s">
        <v>547</v>
      </c>
      <c r="B381" s="43" t="s">
        <v>563</v>
      </c>
      <c r="C381" s="39" t="s">
        <v>16</v>
      </c>
      <c r="D381" s="45" t="s">
        <v>27</v>
      </c>
      <c r="E381" s="44" t="s">
        <v>330</v>
      </c>
      <c r="F381" s="46">
        <v>707.98199999999997</v>
      </c>
      <c r="G381" s="25">
        <v>3.5</v>
      </c>
      <c r="H381" s="25">
        <v>2477.9369999999999</v>
      </c>
    </row>
    <row r="382" spans="1:8" ht="15" customHeight="1" x14ac:dyDescent="0.25">
      <c r="A382" s="27" t="s">
        <v>547</v>
      </c>
      <c r="B382" s="43" t="s">
        <v>568</v>
      </c>
      <c r="C382" s="39" t="s">
        <v>16</v>
      </c>
      <c r="D382" s="45" t="s">
        <v>27</v>
      </c>
      <c r="E382" s="44" t="s">
        <v>330</v>
      </c>
      <c r="F382" s="46">
        <v>51.06</v>
      </c>
      <c r="G382" s="25">
        <v>3.5</v>
      </c>
      <c r="H382" s="25">
        <v>178.71</v>
      </c>
    </row>
    <row r="383" spans="1:8" ht="15" customHeight="1" x14ac:dyDescent="0.25">
      <c r="A383" s="27" t="s">
        <v>714</v>
      </c>
      <c r="B383" s="43" t="s">
        <v>747</v>
      </c>
      <c r="C383" s="39" t="s">
        <v>16</v>
      </c>
      <c r="D383" s="45" t="s">
        <v>27</v>
      </c>
      <c r="E383" s="44" t="s">
        <v>330</v>
      </c>
      <c r="F383" s="46">
        <v>1799.1859999999999</v>
      </c>
      <c r="G383" s="25">
        <v>3.5</v>
      </c>
      <c r="H383" s="25">
        <v>6297.1509999999998</v>
      </c>
    </row>
    <row r="384" spans="1:8" ht="15" customHeight="1" x14ac:dyDescent="0.25">
      <c r="A384" s="27" t="s">
        <v>750</v>
      </c>
      <c r="B384" s="43" t="s">
        <v>762</v>
      </c>
      <c r="C384" s="39" t="s">
        <v>16</v>
      </c>
      <c r="D384" s="45" t="s">
        <v>27</v>
      </c>
      <c r="E384" s="44" t="s">
        <v>330</v>
      </c>
      <c r="F384" s="46">
        <v>1676.3969999999999</v>
      </c>
      <c r="G384" s="25">
        <v>3.5</v>
      </c>
      <c r="H384" s="25">
        <v>5867.3894999999993</v>
      </c>
    </row>
    <row r="385" spans="1:8" ht="15" customHeight="1" x14ac:dyDescent="0.25">
      <c r="A385" s="27" t="s">
        <v>817</v>
      </c>
      <c r="B385" s="43" t="s">
        <v>834</v>
      </c>
      <c r="C385" s="39" t="s">
        <v>16</v>
      </c>
      <c r="D385" s="45" t="s">
        <v>27</v>
      </c>
      <c r="E385" s="44" t="s">
        <v>330</v>
      </c>
      <c r="F385" s="46">
        <v>532.77099999999996</v>
      </c>
      <c r="G385" s="25">
        <v>3.5</v>
      </c>
      <c r="H385" s="25">
        <v>1864.6985</v>
      </c>
    </row>
    <row r="386" spans="1:8" ht="15" customHeight="1" x14ac:dyDescent="0.25">
      <c r="A386" s="27" t="s">
        <v>817</v>
      </c>
      <c r="B386" s="43" t="s">
        <v>836</v>
      </c>
      <c r="C386" s="39" t="s">
        <v>16</v>
      </c>
      <c r="D386" s="45" t="s">
        <v>27</v>
      </c>
      <c r="E386" s="44" t="s">
        <v>330</v>
      </c>
      <c r="F386" s="46">
        <v>200.72499999999999</v>
      </c>
      <c r="G386" s="25">
        <v>3.5</v>
      </c>
      <c r="H386" s="25">
        <v>702.53750000000002</v>
      </c>
    </row>
    <row r="387" spans="1:8" ht="15" customHeight="1" x14ac:dyDescent="0.25">
      <c r="A387" s="27" t="s">
        <v>840</v>
      </c>
      <c r="B387" s="43" t="s">
        <v>852</v>
      </c>
      <c r="C387" s="39" t="s">
        <v>16</v>
      </c>
      <c r="D387" s="45" t="s">
        <v>27</v>
      </c>
      <c r="E387" s="44" t="s">
        <v>330</v>
      </c>
      <c r="F387" s="46">
        <v>234.34</v>
      </c>
      <c r="G387" s="25">
        <v>3.5</v>
      </c>
      <c r="H387" s="25">
        <v>820.19</v>
      </c>
    </row>
    <row r="388" spans="1:8" ht="15" customHeight="1" x14ac:dyDescent="0.25">
      <c r="A388" s="27" t="s">
        <v>634</v>
      </c>
      <c r="B388" s="43" t="s">
        <v>646</v>
      </c>
      <c r="C388" s="39" t="s">
        <v>365</v>
      </c>
      <c r="D388" s="45" t="s">
        <v>27</v>
      </c>
      <c r="E388" s="44" t="s">
        <v>647</v>
      </c>
      <c r="F388" s="46">
        <v>286.76900000000001</v>
      </c>
      <c r="G388" s="25">
        <v>3.5</v>
      </c>
      <c r="H388" s="25">
        <v>1003.6915</v>
      </c>
    </row>
    <row r="389" spans="1:8" ht="15" customHeight="1" x14ac:dyDescent="0.25">
      <c r="A389" s="27" t="s">
        <v>859</v>
      </c>
      <c r="B389" s="43" t="s">
        <v>911</v>
      </c>
      <c r="C389" s="49" t="s">
        <v>365</v>
      </c>
      <c r="D389" s="45" t="s">
        <v>27</v>
      </c>
      <c r="E389" s="44" t="s">
        <v>647</v>
      </c>
      <c r="F389" s="48">
        <v>38.668000000000006</v>
      </c>
      <c r="G389" s="25">
        <v>3.5</v>
      </c>
      <c r="H389" s="25">
        <v>135.33800000000002</v>
      </c>
    </row>
    <row r="390" spans="1:8" ht="15" customHeight="1" x14ac:dyDescent="0.25">
      <c r="A390" s="27" t="s">
        <v>670</v>
      </c>
      <c r="B390" s="43" t="s">
        <v>678</v>
      </c>
      <c r="C390" s="39" t="s">
        <v>679</v>
      </c>
      <c r="D390" s="45" t="s">
        <v>27</v>
      </c>
      <c r="E390" s="44" t="s">
        <v>680</v>
      </c>
      <c r="F390" s="46">
        <v>437.72</v>
      </c>
      <c r="G390" s="25">
        <v>3.5</v>
      </c>
      <c r="H390" s="25">
        <v>1532.02</v>
      </c>
    </row>
    <row r="391" spans="1:8" ht="15" customHeight="1" x14ac:dyDescent="0.25">
      <c r="A391" s="27" t="s">
        <v>670</v>
      </c>
      <c r="B391" s="43" t="s">
        <v>681</v>
      </c>
      <c r="C391" s="39" t="s">
        <v>679</v>
      </c>
      <c r="D391" s="45" t="s">
        <v>27</v>
      </c>
      <c r="E391" s="44" t="s">
        <v>680</v>
      </c>
      <c r="F391" s="46">
        <v>1204.3499999999999</v>
      </c>
      <c r="G391" s="25">
        <v>3.5</v>
      </c>
      <c r="H391" s="25">
        <v>4215.2249999999995</v>
      </c>
    </row>
    <row r="392" spans="1:8" ht="15" customHeight="1" x14ac:dyDescent="0.25">
      <c r="A392" s="27" t="s">
        <v>670</v>
      </c>
      <c r="B392" s="43" t="s">
        <v>685</v>
      </c>
      <c r="C392" s="39" t="s">
        <v>679</v>
      </c>
      <c r="D392" s="45" t="s">
        <v>27</v>
      </c>
      <c r="E392" s="44" t="s">
        <v>680</v>
      </c>
      <c r="F392" s="46">
        <v>1124.069</v>
      </c>
      <c r="G392" s="25">
        <v>3.5</v>
      </c>
      <c r="H392" s="25">
        <v>3934.2415000000001</v>
      </c>
    </row>
    <row r="393" spans="1:8" ht="15" customHeight="1" x14ac:dyDescent="0.25">
      <c r="A393" s="27" t="s">
        <v>817</v>
      </c>
      <c r="B393" s="43" t="s">
        <v>818</v>
      </c>
      <c r="C393" s="39" t="s">
        <v>679</v>
      </c>
      <c r="D393" s="45" t="s">
        <v>27</v>
      </c>
      <c r="E393" s="44" t="s">
        <v>680</v>
      </c>
      <c r="F393" s="46">
        <v>1204.3499999999999</v>
      </c>
      <c r="G393" s="25">
        <v>3.5</v>
      </c>
      <c r="H393" s="25">
        <v>4215.2249999999995</v>
      </c>
    </row>
    <row r="394" spans="1:8" ht="15" customHeight="1" x14ac:dyDescent="0.25">
      <c r="A394" s="27" t="s">
        <v>817</v>
      </c>
      <c r="B394" s="43" t="s">
        <v>819</v>
      </c>
      <c r="C394" s="39" t="s">
        <v>679</v>
      </c>
      <c r="D394" s="45" t="s">
        <v>27</v>
      </c>
      <c r="E394" s="44" t="s">
        <v>680</v>
      </c>
      <c r="F394" s="46">
        <v>1019.542</v>
      </c>
      <c r="G394" s="25">
        <v>3.5</v>
      </c>
      <c r="H394" s="25">
        <v>3568.3969999999999</v>
      </c>
    </row>
    <row r="395" spans="1:8" ht="15" customHeight="1" x14ac:dyDescent="0.25">
      <c r="A395" s="27" t="s">
        <v>859</v>
      </c>
      <c r="B395" s="43" t="s">
        <v>892</v>
      </c>
      <c r="C395" s="49" t="s">
        <v>679</v>
      </c>
      <c r="D395" s="45" t="s">
        <v>27</v>
      </c>
      <c r="E395" s="44" t="s">
        <v>680</v>
      </c>
      <c r="F395" s="48">
        <v>521.88499999999999</v>
      </c>
      <c r="G395" s="25">
        <v>3.5</v>
      </c>
      <c r="H395" s="25">
        <v>1826.5974999999999</v>
      </c>
    </row>
    <row r="396" spans="1:8" ht="15" customHeight="1" x14ac:dyDescent="0.25">
      <c r="A396" s="27" t="s">
        <v>530</v>
      </c>
      <c r="B396" s="43" t="s">
        <v>544</v>
      </c>
      <c r="C396" s="39" t="s">
        <v>545</v>
      </c>
      <c r="D396" s="45" t="s">
        <v>27</v>
      </c>
      <c r="E396" s="44" t="s">
        <v>546</v>
      </c>
      <c r="F396" s="46">
        <v>174</v>
      </c>
      <c r="G396" s="25">
        <v>3.5</v>
      </c>
      <c r="H396" s="25">
        <v>609</v>
      </c>
    </row>
    <row r="397" spans="1:8" ht="15" customHeight="1" x14ac:dyDescent="0.25">
      <c r="A397" s="27" t="s">
        <v>580</v>
      </c>
      <c r="B397" s="43" t="s">
        <v>597</v>
      </c>
      <c r="C397" s="39" t="s">
        <v>545</v>
      </c>
      <c r="D397" s="45" t="s">
        <v>27</v>
      </c>
      <c r="E397" s="44" t="s">
        <v>546</v>
      </c>
      <c r="F397" s="46">
        <v>2049.3589999999999</v>
      </c>
      <c r="G397" s="25">
        <v>3.5</v>
      </c>
      <c r="H397" s="25">
        <v>7172.7564999999995</v>
      </c>
    </row>
    <row r="398" spans="1:8" ht="15" customHeight="1" x14ac:dyDescent="0.25">
      <c r="A398" s="27" t="s">
        <v>770</v>
      </c>
      <c r="B398" s="43" t="s">
        <v>782</v>
      </c>
      <c r="C398" s="39" t="s">
        <v>783</v>
      </c>
      <c r="D398" s="45" t="s">
        <v>27</v>
      </c>
      <c r="E398" s="44" t="s">
        <v>546</v>
      </c>
      <c r="F398" s="46">
        <v>1500</v>
      </c>
      <c r="G398" s="25">
        <v>3.5</v>
      </c>
      <c r="H398" s="25">
        <v>5250</v>
      </c>
    </row>
    <row r="399" spans="1:8" ht="15" customHeight="1" x14ac:dyDescent="0.25">
      <c r="A399" s="27" t="s">
        <v>770</v>
      </c>
      <c r="B399" s="43" t="s">
        <v>787</v>
      </c>
      <c r="C399" s="39" t="s">
        <v>783</v>
      </c>
      <c r="D399" s="45" t="s">
        <v>27</v>
      </c>
      <c r="E399" s="44" t="s">
        <v>546</v>
      </c>
      <c r="F399" s="46">
        <v>2475.471</v>
      </c>
      <c r="G399" s="25">
        <v>3.5</v>
      </c>
      <c r="H399" s="25">
        <v>8664.1484999999993</v>
      </c>
    </row>
    <row r="400" spans="1:8" ht="15" customHeight="1" x14ac:dyDescent="0.25">
      <c r="A400" s="27" t="s">
        <v>770</v>
      </c>
      <c r="B400" s="43" t="s">
        <v>788</v>
      </c>
      <c r="C400" s="39" t="s">
        <v>783</v>
      </c>
      <c r="D400" s="45" t="s">
        <v>27</v>
      </c>
      <c r="E400" s="44" t="s">
        <v>546</v>
      </c>
      <c r="F400" s="46">
        <v>28.347999999999999</v>
      </c>
      <c r="G400" s="25">
        <v>3.5</v>
      </c>
      <c r="H400" s="25">
        <v>99.217999999999989</v>
      </c>
    </row>
    <row r="401" spans="1:8" ht="15" customHeight="1" x14ac:dyDescent="0.25">
      <c r="A401" s="27" t="s">
        <v>859</v>
      </c>
      <c r="B401" s="43" t="s">
        <v>878</v>
      </c>
      <c r="C401" s="49" t="s">
        <v>783</v>
      </c>
      <c r="D401" s="45" t="s">
        <v>27</v>
      </c>
      <c r="E401" s="44" t="s">
        <v>546</v>
      </c>
      <c r="F401" s="48">
        <v>5.79</v>
      </c>
      <c r="G401" s="25">
        <v>3.5</v>
      </c>
      <c r="H401" s="25">
        <v>20.265000000000001</v>
      </c>
    </row>
    <row r="402" spans="1:8" ht="15" customHeight="1" x14ac:dyDescent="0.25">
      <c r="A402" s="27" t="s">
        <v>390</v>
      </c>
      <c r="B402" s="43" t="s">
        <v>392</v>
      </c>
      <c r="C402" s="39" t="s">
        <v>310</v>
      </c>
      <c r="D402" s="45" t="s">
        <v>27</v>
      </c>
      <c r="E402" s="44" t="s">
        <v>349</v>
      </c>
      <c r="F402" s="46">
        <v>147.94</v>
      </c>
      <c r="G402" s="25">
        <v>3.5</v>
      </c>
      <c r="H402" s="25">
        <v>517.79</v>
      </c>
    </row>
    <row r="403" spans="1:8" ht="15" customHeight="1" x14ac:dyDescent="0.25">
      <c r="A403" s="27" t="s">
        <v>390</v>
      </c>
      <c r="B403" s="43" t="s">
        <v>394</v>
      </c>
      <c r="C403" s="39" t="s">
        <v>358</v>
      </c>
      <c r="D403" s="45" t="s">
        <v>27</v>
      </c>
      <c r="E403" s="44" t="s">
        <v>349</v>
      </c>
      <c r="F403" s="46">
        <v>571.95600000000002</v>
      </c>
      <c r="G403" s="25">
        <v>3.5</v>
      </c>
      <c r="H403" s="25">
        <v>2001.846</v>
      </c>
    </row>
    <row r="404" spans="1:8" ht="15" customHeight="1" x14ac:dyDescent="0.25">
      <c r="A404" s="27" t="s">
        <v>390</v>
      </c>
      <c r="B404" s="43" t="s">
        <v>397</v>
      </c>
      <c r="C404" s="39" t="s">
        <v>358</v>
      </c>
      <c r="D404" s="45" t="s">
        <v>27</v>
      </c>
      <c r="E404" s="44" t="s">
        <v>349</v>
      </c>
      <c r="F404" s="46">
        <v>99.96</v>
      </c>
      <c r="G404" s="25">
        <v>3.5</v>
      </c>
      <c r="H404" s="25">
        <v>349.85999999999996</v>
      </c>
    </row>
    <row r="405" spans="1:8" ht="15" customHeight="1" x14ac:dyDescent="0.25">
      <c r="A405" s="27" t="s">
        <v>390</v>
      </c>
      <c r="B405" s="43" t="s">
        <v>405</v>
      </c>
      <c r="C405" s="39" t="s">
        <v>358</v>
      </c>
      <c r="D405" s="45" t="s">
        <v>27</v>
      </c>
      <c r="E405" s="44" t="s">
        <v>349</v>
      </c>
      <c r="F405" s="46">
        <v>222.65600000000001</v>
      </c>
      <c r="G405" s="25">
        <v>3.5</v>
      </c>
      <c r="H405" s="25">
        <v>779.29600000000005</v>
      </c>
    </row>
    <row r="406" spans="1:8" ht="15" customHeight="1" x14ac:dyDescent="0.25">
      <c r="A406" s="27" t="s">
        <v>406</v>
      </c>
      <c r="B406" s="43" t="s">
        <v>415</v>
      </c>
      <c r="C406" s="39" t="s">
        <v>358</v>
      </c>
      <c r="D406" s="45" t="s">
        <v>27</v>
      </c>
      <c r="E406" s="44" t="s">
        <v>349</v>
      </c>
      <c r="F406" s="46">
        <v>173.85599999999999</v>
      </c>
      <c r="G406" s="25">
        <v>3.5</v>
      </c>
      <c r="H406" s="25">
        <v>608.49599999999998</v>
      </c>
    </row>
    <row r="407" spans="1:8" ht="15" customHeight="1" x14ac:dyDescent="0.25">
      <c r="A407" s="27" t="s">
        <v>406</v>
      </c>
      <c r="B407" s="43" t="s">
        <v>416</v>
      </c>
      <c r="C407" s="39" t="s">
        <v>358</v>
      </c>
      <c r="D407" s="45" t="s">
        <v>27</v>
      </c>
      <c r="E407" s="44" t="s">
        <v>349</v>
      </c>
      <c r="F407" s="46">
        <v>5.56</v>
      </c>
      <c r="G407" s="25">
        <v>3.5</v>
      </c>
      <c r="H407" s="25">
        <v>19.459999999999997</v>
      </c>
    </row>
    <row r="408" spans="1:8" ht="15" customHeight="1" x14ac:dyDescent="0.25">
      <c r="A408" s="27" t="s">
        <v>439</v>
      </c>
      <c r="B408" s="43" t="s">
        <v>454</v>
      </c>
      <c r="C408" s="39" t="s">
        <v>310</v>
      </c>
      <c r="D408" s="45" t="s">
        <v>27</v>
      </c>
      <c r="E408" s="44" t="s">
        <v>349</v>
      </c>
      <c r="F408" s="46">
        <v>983.63300000000004</v>
      </c>
      <c r="G408" s="25">
        <v>3.5</v>
      </c>
      <c r="H408" s="25">
        <v>3442.7155000000002</v>
      </c>
    </row>
    <row r="409" spans="1:8" ht="15" customHeight="1" x14ac:dyDescent="0.25">
      <c r="A409" s="27" t="s">
        <v>459</v>
      </c>
      <c r="B409" s="43" t="s">
        <v>466</v>
      </c>
      <c r="C409" s="39" t="s">
        <v>358</v>
      </c>
      <c r="D409" s="45" t="s">
        <v>27</v>
      </c>
      <c r="E409" s="44" t="s">
        <v>349</v>
      </c>
      <c r="F409" s="46">
        <v>5.68</v>
      </c>
      <c r="G409" s="25">
        <v>3.5</v>
      </c>
      <c r="H409" s="25">
        <v>19.88</v>
      </c>
    </row>
    <row r="410" spans="1:8" ht="15" customHeight="1" x14ac:dyDescent="0.25">
      <c r="A410" s="27" t="s">
        <v>509</v>
      </c>
      <c r="B410" s="43" t="s">
        <v>527</v>
      </c>
      <c r="C410" s="39" t="s">
        <v>358</v>
      </c>
      <c r="D410" s="45" t="s">
        <v>27</v>
      </c>
      <c r="E410" s="44" t="s">
        <v>349</v>
      </c>
      <c r="F410" s="46">
        <v>150.6</v>
      </c>
      <c r="G410" s="25">
        <v>3.5</v>
      </c>
      <c r="H410" s="25">
        <v>527.1</v>
      </c>
    </row>
    <row r="411" spans="1:8" ht="15" customHeight="1" x14ac:dyDescent="0.25">
      <c r="A411" s="27" t="s">
        <v>509</v>
      </c>
      <c r="B411" s="43" t="s">
        <v>528</v>
      </c>
      <c r="C411" s="39" t="s">
        <v>310</v>
      </c>
      <c r="D411" s="45" t="s">
        <v>27</v>
      </c>
      <c r="E411" s="44" t="s">
        <v>349</v>
      </c>
      <c r="F411" s="46">
        <v>1295.2280000000001</v>
      </c>
      <c r="G411" s="25">
        <v>3.5</v>
      </c>
      <c r="H411" s="25">
        <v>4533.2980000000007</v>
      </c>
    </row>
    <row r="412" spans="1:8" ht="15" customHeight="1" x14ac:dyDescent="0.25">
      <c r="A412" s="27" t="s">
        <v>509</v>
      </c>
      <c r="B412" s="43" t="s">
        <v>529</v>
      </c>
      <c r="C412" s="39" t="s">
        <v>310</v>
      </c>
      <c r="D412" s="45" t="s">
        <v>27</v>
      </c>
      <c r="E412" s="44" t="s">
        <v>349</v>
      </c>
      <c r="F412" s="46">
        <v>161.89400000000001</v>
      </c>
      <c r="G412" s="25">
        <v>3.5</v>
      </c>
      <c r="H412" s="25">
        <v>566.62900000000002</v>
      </c>
    </row>
    <row r="413" spans="1:8" ht="15" customHeight="1" x14ac:dyDescent="0.25">
      <c r="A413" s="27" t="s">
        <v>530</v>
      </c>
      <c r="B413" s="43" t="s">
        <v>534</v>
      </c>
      <c r="C413" s="39" t="s">
        <v>310</v>
      </c>
      <c r="D413" s="45" t="s">
        <v>27</v>
      </c>
      <c r="E413" s="44" t="s">
        <v>349</v>
      </c>
      <c r="F413" s="46">
        <v>164.34</v>
      </c>
      <c r="G413" s="25">
        <v>3.5</v>
      </c>
      <c r="H413" s="25">
        <v>575.19000000000005</v>
      </c>
    </row>
    <row r="414" spans="1:8" ht="15" customHeight="1" x14ac:dyDescent="0.25">
      <c r="A414" s="27" t="s">
        <v>547</v>
      </c>
      <c r="B414" s="43" t="s">
        <v>566</v>
      </c>
      <c r="C414" s="39" t="s">
        <v>310</v>
      </c>
      <c r="D414" s="45" t="s">
        <v>27</v>
      </c>
      <c r="E414" s="44" t="s">
        <v>349</v>
      </c>
      <c r="F414" s="46">
        <v>105.52</v>
      </c>
      <c r="G414" s="25">
        <v>3.5</v>
      </c>
      <c r="H414" s="25">
        <v>369.32</v>
      </c>
    </row>
    <row r="415" spans="1:8" ht="15" customHeight="1" x14ac:dyDescent="0.25">
      <c r="A415" s="27" t="s">
        <v>654</v>
      </c>
      <c r="B415" s="43" t="s">
        <v>656</v>
      </c>
      <c r="C415" s="39" t="s">
        <v>358</v>
      </c>
      <c r="D415" s="45" t="s">
        <v>27</v>
      </c>
      <c r="E415" s="44" t="s">
        <v>349</v>
      </c>
      <c r="F415" s="46">
        <v>86.09</v>
      </c>
      <c r="G415" s="25">
        <v>3.5</v>
      </c>
      <c r="H415" s="25">
        <v>301.315</v>
      </c>
    </row>
    <row r="416" spans="1:8" ht="15" customHeight="1" x14ac:dyDescent="0.25">
      <c r="A416" s="27" t="s">
        <v>654</v>
      </c>
      <c r="B416" s="43" t="s">
        <v>660</v>
      </c>
      <c r="C416" s="39" t="s">
        <v>358</v>
      </c>
      <c r="D416" s="45" t="s">
        <v>27</v>
      </c>
      <c r="E416" s="44" t="s">
        <v>349</v>
      </c>
      <c r="F416" s="46">
        <v>13.972</v>
      </c>
      <c r="G416" s="25">
        <v>3.5</v>
      </c>
      <c r="H416" s="25">
        <v>48.902000000000001</v>
      </c>
    </row>
    <row r="417" spans="1:8" ht="15" customHeight="1" x14ac:dyDescent="0.25">
      <c r="A417" s="27" t="s">
        <v>704</v>
      </c>
      <c r="B417" s="43" t="s">
        <v>705</v>
      </c>
      <c r="C417" s="39" t="s">
        <v>358</v>
      </c>
      <c r="D417" s="45" t="s">
        <v>27</v>
      </c>
      <c r="E417" s="44" t="s">
        <v>349</v>
      </c>
      <c r="F417" s="46">
        <v>52.72</v>
      </c>
      <c r="G417" s="25">
        <v>3.5</v>
      </c>
      <c r="H417" s="25">
        <v>184.51999999999998</v>
      </c>
    </row>
    <row r="418" spans="1:8" ht="15" customHeight="1" x14ac:dyDescent="0.25">
      <c r="A418" s="27" t="s">
        <v>714</v>
      </c>
      <c r="B418" s="43" t="s">
        <v>727</v>
      </c>
      <c r="C418" s="39" t="s">
        <v>358</v>
      </c>
      <c r="D418" s="45" t="s">
        <v>27</v>
      </c>
      <c r="E418" s="44" t="s">
        <v>349</v>
      </c>
      <c r="F418" s="46">
        <v>139.16</v>
      </c>
      <c r="G418" s="25">
        <v>3.5</v>
      </c>
      <c r="H418" s="25">
        <v>487.06</v>
      </c>
    </row>
    <row r="419" spans="1:8" ht="15" customHeight="1" x14ac:dyDescent="0.25">
      <c r="A419" s="27" t="s">
        <v>714</v>
      </c>
      <c r="B419" s="43" t="s">
        <v>740</v>
      </c>
      <c r="C419" s="39" t="s">
        <v>310</v>
      </c>
      <c r="D419" s="45" t="s">
        <v>27</v>
      </c>
      <c r="E419" s="44" t="s">
        <v>349</v>
      </c>
      <c r="F419" s="46">
        <v>1891.529</v>
      </c>
      <c r="G419" s="25">
        <v>3.5</v>
      </c>
      <c r="H419" s="25">
        <v>6620.3514999999998</v>
      </c>
    </row>
    <row r="420" spans="1:8" ht="15" customHeight="1" x14ac:dyDescent="0.25">
      <c r="A420" s="27" t="s">
        <v>750</v>
      </c>
      <c r="B420" s="43" t="s">
        <v>758</v>
      </c>
      <c r="C420" s="39" t="s">
        <v>358</v>
      </c>
      <c r="D420" s="45" t="s">
        <v>27</v>
      </c>
      <c r="E420" s="44" t="s">
        <v>349</v>
      </c>
      <c r="F420" s="46">
        <v>57.48</v>
      </c>
      <c r="G420" s="25">
        <v>3.5</v>
      </c>
      <c r="H420" s="25">
        <v>201.17999999999998</v>
      </c>
    </row>
    <row r="421" spans="1:8" ht="15" customHeight="1" x14ac:dyDescent="0.25">
      <c r="A421" s="27" t="s">
        <v>770</v>
      </c>
      <c r="B421" s="43" t="s">
        <v>795</v>
      </c>
      <c r="C421" s="39" t="s">
        <v>310</v>
      </c>
      <c r="D421" s="45" t="s">
        <v>27</v>
      </c>
      <c r="E421" s="44" t="s">
        <v>349</v>
      </c>
      <c r="F421" s="46">
        <v>408.01900000000001</v>
      </c>
      <c r="G421" s="25">
        <v>3.5</v>
      </c>
      <c r="H421" s="25">
        <v>1428.0664999999999</v>
      </c>
    </row>
    <row r="422" spans="1:8" ht="15" customHeight="1" x14ac:dyDescent="0.25">
      <c r="A422" s="27" t="s">
        <v>840</v>
      </c>
      <c r="B422" s="43" t="s">
        <v>845</v>
      </c>
      <c r="C422" s="39" t="s">
        <v>358</v>
      </c>
      <c r="D422" s="45" t="s">
        <v>27</v>
      </c>
      <c r="E422" s="44" t="s">
        <v>349</v>
      </c>
      <c r="F422" s="46">
        <v>54.192</v>
      </c>
      <c r="G422" s="25">
        <v>3.5</v>
      </c>
      <c r="H422" s="25">
        <v>189.672</v>
      </c>
    </row>
    <row r="423" spans="1:8" ht="15" customHeight="1" x14ac:dyDescent="0.25">
      <c r="A423" s="27" t="s">
        <v>390</v>
      </c>
      <c r="B423" s="43" t="s">
        <v>400</v>
      </c>
      <c r="C423" s="39" t="s">
        <v>370</v>
      </c>
      <c r="D423" s="45" t="s">
        <v>27</v>
      </c>
      <c r="E423" s="44" t="s">
        <v>371</v>
      </c>
      <c r="F423" s="46">
        <v>91.02</v>
      </c>
      <c r="G423" s="25">
        <v>3.5</v>
      </c>
      <c r="H423" s="25">
        <v>318.57</v>
      </c>
    </row>
    <row r="424" spans="1:8" ht="15" customHeight="1" x14ac:dyDescent="0.25">
      <c r="A424" s="27" t="s">
        <v>406</v>
      </c>
      <c r="B424" s="43" t="s">
        <v>409</v>
      </c>
      <c r="C424" s="39" t="s">
        <v>378</v>
      </c>
      <c r="D424" s="45" t="s">
        <v>27</v>
      </c>
      <c r="E424" s="44" t="s">
        <v>371</v>
      </c>
      <c r="F424" s="46">
        <v>61.56</v>
      </c>
      <c r="G424" s="25">
        <v>3.5</v>
      </c>
      <c r="H424" s="25">
        <v>215.46</v>
      </c>
    </row>
    <row r="425" spans="1:8" ht="15" customHeight="1" x14ac:dyDescent="0.25">
      <c r="A425" s="27" t="s">
        <v>406</v>
      </c>
      <c r="B425" s="43" t="s">
        <v>411</v>
      </c>
      <c r="C425" s="39" t="s">
        <v>378</v>
      </c>
      <c r="D425" s="45" t="s">
        <v>27</v>
      </c>
      <c r="E425" s="44" t="s">
        <v>371</v>
      </c>
      <c r="F425" s="46">
        <v>159.16200000000001</v>
      </c>
      <c r="G425" s="25">
        <v>3.5</v>
      </c>
      <c r="H425" s="25">
        <v>557.06700000000001</v>
      </c>
    </row>
    <row r="426" spans="1:8" ht="15" customHeight="1" x14ac:dyDescent="0.25">
      <c r="A426" s="27" t="s">
        <v>439</v>
      </c>
      <c r="B426" s="43" t="s">
        <v>444</v>
      </c>
      <c r="C426" s="39" t="s">
        <v>378</v>
      </c>
      <c r="D426" s="45" t="s">
        <v>27</v>
      </c>
      <c r="E426" s="44" t="s">
        <v>371</v>
      </c>
      <c r="F426" s="46">
        <v>73.055999999999997</v>
      </c>
      <c r="G426" s="25">
        <v>3.5</v>
      </c>
      <c r="H426" s="25">
        <v>255.696</v>
      </c>
    </row>
    <row r="427" spans="1:8" ht="15" customHeight="1" x14ac:dyDescent="0.25">
      <c r="A427" s="27" t="s">
        <v>439</v>
      </c>
      <c r="B427" s="43" t="s">
        <v>448</v>
      </c>
      <c r="C427" s="39" t="s">
        <v>378</v>
      </c>
      <c r="D427" s="45" t="s">
        <v>27</v>
      </c>
      <c r="E427" s="44" t="s">
        <v>371</v>
      </c>
      <c r="F427" s="46">
        <v>22.04</v>
      </c>
      <c r="G427" s="25">
        <v>3.5</v>
      </c>
      <c r="H427" s="25">
        <v>77.14</v>
      </c>
    </row>
    <row r="428" spans="1:8" ht="15" customHeight="1" x14ac:dyDescent="0.25">
      <c r="A428" s="27" t="s">
        <v>439</v>
      </c>
      <c r="B428" s="43" t="s">
        <v>453</v>
      </c>
      <c r="C428" s="39" t="s">
        <v>370</v>
      </c>
      <c r="D428" s="45" t="s">
        <v>27</v>
      </c>
      <c r="E428" s="44" t="s">
        <v>371</v>
      </c>
      <c r="F428" s="46">
        <v>446.05900000000003</v>
      </c>
      <c r="G428" s="25">
        <v>3.5</v>
      </c>
      <c r="H428" s="25">
        <v>1561.2065</v>
      </c>
    </row>
    <row r="429" spans="1:8" ht="15" customHeight="1" x14ac:dyDescent="0.25">
      <c r="A429" s="27" t="s">
        <v>439</v>
      </c>
      <c r="B429" s="43" t="s">
        <v>456</v>
      </c>
      <c r="C429" s="39" t="s">
        <v>370</v>
      </c>
      <c r="D429" s="45" t="s">
        <v>27</v>
      </c>
      <c r="E429" s="44" t="s">
        <v>371</v>
      </c>
      <c r="F429" s="46">
        <v>24.44</v>
      </c>
      <c r="G429" s="25">
        <v>3.5</v>
      </c>
      <c r="H429" s="25">
        <v>85.54</v>
      </c>
    </row>
    <row r="430" spans="1:8" ht="15" customHeight="1" x14ac:dyDescent="0.25">
      <c r="A430" s="27" t="s">
        <v>476</v>
      </c>
      <c r="B430" s="43" t="s">
        <v>483</v>
      </c>
      <c r="C430" s="39" t="s">
        <v>378</v>
      </c>
      <c r="D430" s="45" t="s">
        <v>27</v>
      </c>
      <c r="E430" s="44" t="s">
        <v>371</v>
      </c>
      <c r="F430" s="46">
        <v>1044.809</v>
      </c>
      <c r="G430" s="25">
        <v>3.5</v>
      </c>
      <c r="H430" s="25">
        <v>3656.8314999999998</v>
      </c>
    </row>
    <row r="431" spans="1:8" ht="15" customHeight="1" x14ac:dyDescent="0.25">
      <c r="A431" s="27" t="s">
        <v>547</v>
      </c>
      <c r="B431" s="43" t="s">
        <v>554</v>
      </c>
      <c r="C431" s="39" t="s">
        <v>370</v>
      </c>
      <c r="D431" s="45" t="s">
        <v>27</v>
      </c>
      <c r="E431" s="44" t="s">
        <v>371</v>
      </c>
      <c r="F431" s="46">
        <v>492.52800000000002</v>
      </c>
      <c r="G431" s="25">
        <v>3.5</v>
      </c>
      <c r="H431" s="25">
        <v>1723.848</v>
      </c>
    </row>
    <row r="432" spans="1:8" ht="15" customHeight="1" x14ac:dyDescent="0.25">
      <c r="A432" s="27" t="s">
        <v>598</v>
      </c>
      <c r="B432" s="43" t="s">
        <v>625</v>
      </c>
      <c r="C432" s="39" t="s">
        <v>370</v>
      </c>
      <c r="D432" s="45" t="s">
        <v>27</v>
      </c>
      <c r="E432" s="44" t="s">
        <v>371</v>
      </c>
      <c r="F432" s="46">
        <v>82.567999999999998</v>
      </c>
      <c r="G432" s="25">
        <v>3.5</v>
      </c>
      <c r="H432" s="25">
        <v>288.988</v>
      </c>
    </row>
    <row r="433" spans="1:8" ht="15" customHeight="1" x14ac:dyDescent="0.25">
      <c r="A433" s="27" t="s">
        <v>634</v>
      </c>
      <c r="B433" s="43" t="s">
        <v>652</v>
      </c>
      <c r="C433" s="39" t="s">
        <v>370</v>
      </c>
      <c r="D433" s="45" t="s">
        <v>27</v>
      </c>
      <c r="E433" s="44" t="s">
        <v>371</v>
      </c>
      <c r="F433" s="46">
        <v>11.516</v>
      </c>
      <c r="G433" s="25">
        <v>3.5</v>
      </c>
      <c r="H433" s="25">
        <v>40.305999999999997</v>
      </c>
    </row>
    <row r="434" spans="1:8" ht="15" customHeight="1" x14ac:dyDescent="0.25">
      <c r="A434" s="27" t="s">
        <v>654</v>
      </c>
      <c r="B434" s="43" t="s">
        <v>657</v>
      </c>
      <c r="C434" s="39" t="s">
        <v>370</v>
      </c>
      <c r="D434" s="45" t="s">
        <v>27</v>
      </c>
      <c r="E434" s="44" t="s">
        <v>371</v>
      </c>
      <c r="F434" s="46">
        <v>291.07499999999999</v>
      </c>
      <c r="G434" s="25">
        <v>3.5</v>
      </c>
      <c r="H434" s="25">
        <v>1018.7624999999999</v>
      </c>
    </row>
    <row r="435" spans="1:8" ht="15" customHeight="1" x14ac:dyDescent="0.25">
      <c r="A435" s="27" t="s">
        <v>654</v>
      </c>
      <c r="B435" s="43" t="s">
        <v>658</v>
      </c>
      <c r="C435" s="39" t="s">
        <v>370</v>
      </c>
      <c r="D435" s="45" t="s">
        <v>27</v>
      </c>
      <c r="E435" s="44" t="s">
        <v>371</v>
      </c>
      <c r="F435" s="46">
        <v>2.6240000000000001</v>
      </c>
      <c r="G435" s="25">
        <v>3.5</v>
      </c>
      <c r="H435" s="25">
        <v>9.1840000000000011</v>
      </c>
    </row>
    <row r="436" spans="1:8" ht="15" customHeight="1" x14ac:dyDescent="0.25">
      <c r="A436" s="27" t="s">
        <v>670</v>
      </c>
      <c r="B436" s="43" t="s">
        <v>684</v>
      </c>
      <c r="C436" s="39" t="s">
        <v>370</v>
      </c>
      <c r="D436" s="45" t="s">
        <v>27</v>
      </c>
      <c r="E436" s="44" t="s">
        <v>371</v>
      </c>
      <c r="F436" s="46">
        <v>197.255</v>
      </c>
      <c r="G436" s="25">
        <v>3.5</v>
      </c>
      <c r="H436" s="25">
        <v>690.39249999999993</v>
      </c>
    </row>
    <row r="437" spans="1:8" ht="15" customHeight="1" x14ac:dyDescent="0.25">
      <c r="A437" s="27" t="s">
        <v>686</v>
      </c>
      <c r="B437" s="43" t="s">
        <v>703</v>
      </c>
      <c r="C437" s="39" t="s">
        <v>370</v>
      </c>
      <c r="D437" s="45" t="s">
        <v>27</v>
      </c>
      <c r="E437" s="44" t="s">
        <v>371</v>
      </c>
      <c r="F437" s="46">
        <v>59.97</v>
      </c>
      <c r="G437" s="25">
        <v>3.5</v>
      </c>
      <c r="H437" s="25">
        <v>209.89499999999998</v>
      </c>
    </row>
    <row r="438" spans="1:8" ht="15" customHeight="1" x14ac:dyDescent="0.25">
      <c r="A438" s="27" t="s">
        <v>714</v>
      </c>
      <c r="B438" s="43" t="s">
        <v>731</v>
      </c>
      <c r="C438" s="39" t="s">
        <v>370</v>
      </c>
      <c r="D438" s="45" t="s">
        <v>27</v>
      </c>
      <c r="E438" s="44" t="s">
        <v>371</v>
      </c>
      <c r="F438" s="46">
        <v>190.57</v>
      </c>
      <c r="G438" s="25">
        <v>3.5</v>
      </c>
      <c r="H438" s="25">
        <v>666.995</v>
      </c>
    </row>
    <row r="439" spans="1:8" ht="15" customHeight="1" x14ac:dyDescent="0.25">
      <c r="A439" s="27" t="s">
        <v>750</v>
      </c>
      <c r="B439" s="43" t="s">
        <v>753</v>
      </c>
      <c r="C439" s="39" t="s">
        <v>370</v>
      </c>
      <c r="D439" s="45" t="s">
        <v>27</v>
      </c>
      <c r="E439" s="44" t="s">
        <v>371</v>
      </c>
      <c r="F439" s="46">
        <v>10.4</v>
      </c>
      <c r="G439" s="25">
        <v>3.5</v>
      </c>
      <c r="H439" s="25">
        <v>36.4</v>
      </c>
    </row>
    <row r="440" spans="1:8" ht="15" customHeight="1" x14ac:dyDescent="0.25">
      <c r="A440" s="27" t="s">
        <v>796</v>
      </c>
      <c r="B440" s="43" t="s">
        <v>807</v>
      </c>
      <c r="C440" s="49" t="s">
        <v>808</v>
      </c>
      <c r="D440" s="45" t="s">
        <v>27</v>
      </c>
      <c r="E440" s="44" t="s">
        <v>371</v>
      </c>
      <c r="F440" s="48">
        <v>750</v>
      </c>
      <c r="G440" s="25">
        <v>3.5</v>
      </c>
      <c r="H440" s="25">
        <v>2625</v>
      </c>
    </row>
    <row r="441" spans="1:8" ht="15" customHeight="1" x14ac:dyDescent="0.25">
      <c r="A441" s="27" t="s">
        <v>796</v>
      </c>
      <c r="B441" s="43" t="s">
        <v>811</v>
      </c>
      <c r="C441" s="49" t="s">
        <v>378</v>
      </c>
      <c r="D441" s="45" t="s">
        <v>27</v>
      </c>
      <c r="E441" s="44" t="s">
        <v>371</v>
      </c>
      <c r="F441" s="48">
        <v>391.22600000000006</v>
      </c>
      <c r="G441" s="25">
        <v>3.5</v>
      </c>
      <c r="H441" s="25">
        <v>1369.2910000000002</v>
      </c>
    </row>
    <row r="442" spans="1:8" ht="15" customHeight="1" x14ac:dyDescent="0.25">
      <c r="A442" s="27" t="s">
        <v>796</v>
      </c>
      <c r="B442" s="43" t="s">
        <v>812</v>
      </c>
      <c r="C442" s="49" t="s">
        <v>808</v>
      </c>
      <c r="D442" s="45" t="s">
        <v>27</v>
      </c>
      <c r="E442" s="44" t="s">
        <v>371</v>
      </c>
      <c r="F442" s="48">
        <v>2299.6409999999996</v>
      </c>
      <c r="G442" s="25">
        <v>3.5</v>
      </c>
      <c r="H442" s="25">
        <v>8048.7434999999987</v>
      </c>
    </row>
    <row r="443" spans="1:8" ht="15" customHeight="1" x14ac:dyDescent="0.25">
      <c r="A443" s="27" t="s">
        <v>796</v>
      </c>
      <c r="B443" s="43" t="s">
        <v>815</v>
      </c>
      <c r="C443" s="49" t="s">
        <v>370</v>
      </c>
      <c r="D443" s="45" t="s">
        <v>27</v>
      </c>
      <c r="E443" s="44" t="s">
        <v>371</v>
      </c>
      <c r="F443" s="48">
        <v>163.99600000000004</v>
      </c>
      <c r="G443" s="25">
        <v>3.5</v>
      </c>
      <c r="H443" s="25">
        <v>573.9860000000001</v>
      </c>
    </row>
    <row r="444" spans="1:8" ht="15" customHeight="1" x14ac:dyDescent="0.25">
      <c r="A444" s="27" t="s">
        <v>796</v>
      </c>
      <c r="B444" s="43" t="s">
        <v>816</v>
      </c>
      <c r="C444" s="49" t="s">
        <v>808</v>
      </c>
      <c r="D444" s="45" t="s">
        <v>27</v>
      </c>
      <c r="E444" s="44" t="s">
        <v>371</v>
      </c>
      <c r="F444" s="48">
        <v>20.07</v>
      </c>
      <c r="G444" s="25">
        <v>3.5</v>
      </c>
      <c r="H444" s="25">
        <v>70.245000000000005</v>
      </c>
    </row>
    <row r="445" spans="1:8" ht="15" customHeight="1" x14ac:dyDescent="0.25">
      <c r="A445" s="27" t="s">
        <v>817</v>
      </c>
      <c r="B445" s="43" t="s">
        <v>820</v>
      </c>
      <c r="C445" s="49" t="s">
        <v>808</v>
      </c>
      <c r="D445" s="45" t="s">
        <v>27</v>
      </c>
      <c r="E445" s="44" t="s">
        <v>371</v>
      </c>
      <c r="F445" s="48">
        <v>135.60300000000001</v>
      </c>
      <c r="G445" s="25">
        <v>3.5</v>
      </c>
      <c r="H445" s="25">
        <v>474.6105</v>
      </c>
    </row>
    <row r="446" spans="1:8" ht="15" customHeight="1" x14ac:dyDescent="0.25">
      <c r="A446" s="27" t="s">
        <v>817</v>
      </c>
      <c r="B446" s="43" t="s">
        <v>821</v>
      </c>
      <c r="C446" s="49" t="s">
        <v>378</v>
      </c>
      <c r="D446" s="45" t="s">
        <v>27</v>
      </c>
      <c r="E446" s="44" t="s">
        <v>371</v>
      </c>
      <c r="F446" s="48">
        <v>34.522999999999996</v>
      </c>
      <c r="G446" s="25">
        <v>3.5</v>
      </c>
      <c r="H446" s="25">
        <v>120.83049999999999</v>
      </c>
    </row>
    <row r="447" spans="1:8" ht="15" customHeight="1" x14ac:dyDescent="0.25">
      <c r="A447" s="27" t="s">
        <v>817</v>
      </c>
      <c r="B447" s="43" t="s">
        <v>830</v>
      </c>
      <c r="C447" s="49" t="s">
        <v>370</v>
      </c>
      <c r="D447" s="45" t="s">
        <v>27</v>
      </c>
      <c r="E447" s="44" t="s">
        <v>371</v>
      </c>
      <c r="F447" s="48">
        <v>35.68</v>
      </c>
      <c r="G447" s="25">
        <v>3.5</v>
      </c>
      <c r="H447" s="25">
        <v>124.88</v>
      </c>
    </row>
    <row r="448" spans="1:8" ht="15" customHeight="1" x14ac:dyDescent="0.25">
      <c r="A448" s="27" t="s">
        <v>840</v>
      </c>
      <c r="B448" s="43" t="s">
        <v>849</v>
      </c>
      <c r="C448" s="39" t="s">
        <v>370</v>
      </c>
      <c r="D448" s="45" t="s">
        <v>27</v>
      </c>
      <c r="E448" s="44" t="s">
        <v>371</v>
      </c>
      <c r="F448" s="46">
        <v>338.61399999999998</v>
      </c>
      <c r="G448" s="25">
        <v>3.5</v>
      </c>
      <c r="H448" s="25">
        <v>1185.1489999999999</v>
      </c>
    </row>
    <row r="449" spans="1:8" ht="15" customHeight="1" x14ac:dyDescent="0.25">
      <c r="A449" s="27" t="s">
        <v>859</v>
      </c>
      <c r="B449" s="43" t="s">
        <v>904</v>
      </c>
      <c r="C449" s="49" t="s">
        <v>378</v>
      </c>
      <c r="D449" s="45" t="s">
        <v>27</v>
      </c>
      <c r="E449" s="44" t="s">
        <v>371</v>
      </c>
      <c r="F449" s="48">
        <v>358.12199999999996</v>
      </c>
      <c r="G449" s="25">
        <v>3.5</v>
      </c>
      <c r="H449" s="25">
        <v>1253.4269999999999</v>
      </c>
    </row>
    <row r="450" spans="1:8" ht="15" customHeight="1" x14ac:dyDescent="0.25">
      <c r="A450" s="27" t="s">
        <v>859</v>
      </c>
      <c r="B450" s="43" t="s">
        <v>918</v>
      </c>
      <c r="C450" s="49" t="s">
        <v>370</v>
      </c>
      <c r="D450" s="45" t="s">
        <v>27</v>
      </c>
      <c r="E450" s="44" t="s">
        <v>371</v>
      </c>
      <c r="F450" s="48">
        <v>415.02299999999991</v>
      </c>
      <c r="G450" s="25">
        <v>3.5</v>
      </c>
      <c r="H450" s="25">
        <v>1452.5804999999996</v>
      </c>
    </row>
    <row r="451" spans="1:8" ht="15" customHeight="1" x14ac:dyDescent="0.25">
      <c r="A451" s="27" t="s">
        <v>547</v>
      </c>
      <c r="B451" s="43" t="s">
        <v>557</v>
      </c>
      <c r="C451" s="39" t="s">
        <v>34</v>
      </c>
      <c r="D451" s="45" t="s">
        <v>27</v>
      </c>
      <c r="E451" s="44" t="s">
        <v>336</v>
      </c>
      <c r="F451" s="46">
        <v>61.12</v>
      </c>
      <c r="G451" s="25">
        <v>3.5</v>
      </c>
      <c r="H451" s="25">
        <v>213.92</v>
      </c>
    </row>
    <row r="452" spans="1:8" ht="15" customHeight="1" x14ac:dyDescent="0.25">
      <c r="A452" s="27" t="s">
        <v>547</v>
      </c>
      <c r="B452" s="43" t="s">
        <v>561</v>
      </c>
      <c r="C452" s="39" t="s">
        <v>34</v>
      </c>
      <c r="D452" s="45" t="s">
        <v>27</v>
      </c>
      <c r="E452" s="44" t="s">
        <v>336</v>
      </c>
      <c r="F452" s="46">
        <v>643.62400000000002</v>
      </c>
      <c r="G452" s="25">
        <v>3.5</v>
      </c>
      <c r="H452" s="25">
        <v>2252.6840000000002</v>
      </c>
    </row>
    <row r="453" spans="1:8" ht="15" customHeight="1" x14ac:dyDescent="0.25">
      <c r="A453" s="27" t="s">
        <v>547</v>
      </c>
      <c r="B453" s="43" t="s">
        <v>565</v>
      </c>
      <c r="C453" s="39" t="s">
        <v>34</v>
      </c>
      <c r="D453" s="45" t="s">
        <v>27</v>
      </c>
      <c r="E453" s="44" t="s">
        <v>336</v>
      </c>
      <c r="F453" s="46">
        <v>7.8639999999999999</v>
      </c>
      <c r="G453" s="25">
        <v>3.5</v>
      </c>
      <c r="H453" s="25">
        <v>27.524000000000001</v>
      </c>
    </row>
    <row r="454" spans="1:8" ht="15" customHeight="1" x14ac:dyDescent="0.25">
      <c r="A454" s="27" t="s">
        <v>598</v>
      </c>
      <c r="B454" s="43" t="s">
        <v>608</v>
      </c>
      <c r="C454" s="39" t="s">
        <v>34</v>
      </c>
      <c r="D454" s="45" t="s">
        <v>27</v>
      </c>
      <c r="E454" s="44" t="s">
        <v>336</v>
      </c>
      <c r="F454" s="46">
        <v>76.400000000000006</v>
      </c>
      <c r="G454" s="25">
        <v>3.5</v>
      </c>
      <c r="H454" s="25">
        <v>267.40000000000003</v>
      </c>
    </row>
    <row r="455" spans="1:8" ht="15" customHeight="1" x14ac:dyDescent="0.25">
      <c r="A455" s="27" t="s">
        <v>598</v>
      </c>
      <c r="B455" s="43" t="s">
        <v>610</v>
      </c>
      <c r="C455" s="39" t="s">
        <v>34</v>
      </c>
      <c r="D455" s="45" t="s">
        <v>27</v>
      </c>
      <c r="E455" s="44" t="s">
        <v>336</v>
      </c>
      <c r="F455" s="46">
        <v>24.88</v>
      </c>
      <c r="G455" s="25">
        <v>3.5</v>
      </c>
      <c r="H455" s="25">
        <v>87.08</v>
      </c>
    </row>
    <row r="456" spans="1:8" ht="15" customHeight="1" x14ac:dyDescent="0.25">
      <c r="A456" s="27" t="s">
        <v>598</v>
      </c>
      <c r="B456" s="43" t="s">
        <v>619</v>
      </c>
      <c r="C456" s="39" t="s">
        <v>34</v>
      </c>
      <c r="D456" s="45" t="s">
        <v>27</v>
      </c>
      <c r="E456" s="44" t="s">
        <v>336</v>
      </c>
      <c r="F456" s="46">
        <v>270.13099999999997</v>
      </c>
      <c r="G456" s="25">
        <v>3.5</v>
      </c>
      <c r="H456" s="25">
        <v>945.45849999999996</v>
      </c>
    </row>
    <row r="457" spans="1:8" ht="15" customHeight="1" x14ac:dyDescent="0.25">
      <c r="A457" s="27" t="s">
        <v>634</v>
      </c>
      <c r="B457" s="43" t="s">
        <v>640</v>
      </c>
      <c r="C457" s="39" t="s">
        <v>34</v>
      </c>
      <c r="D457" s="45" t="s">
        <v>27</v>
      </c>
      <c r="E457" s="44" t="s">
        <v>336</v>
      </c>
      <c r="F457" s="46">
        <v>52.96</v>
      </c>
      <c r="G457" s="25">
        <v>3.5</v>
      </c>
      <c r="H457" s="25">
        <v>185.36</v>
      </c>
    </row>
    <row r="458" spans="1:8" ht="15" customHeight="1" x14ac:dyDescent="0.25">
      <c r="A458" s="27" t="s">
        <v>704</v>
      </c>
      <c r="B458" s="43" t="s">
        <v>706</v>
      </c>
      <c r="C458" s="39" t="s">
        <v>34</v>
      </c>
      <c r="D458" s="45" t="s">
        <v>27</v>
      </c>
      <c r="E458" s="44" t="s">
        <v>336</v>
      </c>
      <c r="F458" s="46">
        <v>104.24</v>
      </c>
      <c r="G458" s="25">
        <v>3.5</v>
      </c>
      <c r="H458" s="25">
        <v>364.84</v>
      </c>
    </row>
    <row r="459" spans="1:8" ht="15" customHeight="1" x14ac:dyDescent="0.25">
      <c r="A459" s="27" t="s">
        <v>714</v>
      </c>
      <c r="B459" s="43" t="s">
        <v>739</v>
      </c>
      <c r="C459" s="39" t="s">
        <v>34</v>
      </c>
      <c r="D459" s="45" t="s">
        <v>27</v>
      </c>
      <c r="E459" s="44" t="s">
        <v>336</v>
      </c>
      <c r="F459" s="46">
        <v>186.03</v>
      </c>
      <c r="G459" s="25">
        <v>3.5</v>
      </c>
      <c r="H459" s="25">
        <v>651.10500000000002</v>
      </c>
    </row>
    <row r="460" spans="1:8" ht="15" customHeight="1" x14ac:dyDescent="0.25">
      <c r="A460" s="27" t="s">
        <v>750</v>
      </c>
      <c r="B460" s="43" t="s">
        <v>761</v>
      </c>
      <c r="C460" s="39" t="s">
        <v>34</v>
      </c>
      <c r="D460" s="45" t="s">
        <v>27</v>
      </c>
      <c r="E460" s="44" t="s">
        <v>336</v>
      </c>
      <c r="F460" s="46">
        <v>137.107</v>
      </c>
      <c r="G460" s="25">
        <v>3.5</v>
      </c>
      <c r="H460" s="25">
        <v>479.87450000000001</v>
      </c>
    </row>
    <row r="461" spans="1:8" ht="15" customHeight="1" x14ac:dyDescent="0.25">
      <c r="A461" s="27" t="s">
        <v>859</v>
      </c>
      <c r="B461" s="43" t="s">
        <v>882</v>
      </c>
      <c r="C461" s="49" t="s">
        <v>34</v>
      </c>
      <c r="D461" s="45" t="s">
        <v>27</v>
      </c>
      <c r="E461" s="44" t="s">
        <v>336</v>
      </c>
      <c r="F461" s="48">
        <v>150.078</v>
      </c>
      <c r="G461" s="25">
        <v>3.5</v>
      </c>
      <c r="H461" s="25">
        <v>525.27300000000002</v>
      </c>
    </row>
    <row r="462" spans="1:8" ht="15" customHeight="1" x14ac:dyDescent="0.25">
      <c r="A462" s="27" t="s">
        <v>379</v>
      </c>
      <c r="B462" s="43" t="s">
        <v>386</v>
      </c>
      <c r="C462" s="39" t="s">
        <v>323</v>
      </c>
      <c r="D462" s="45" t="s">
        <v>27</v>
      </c>
      <c r="E462" s="44" t="s">
        <v>355</v>
      </c>
      <c r="F462" s="46">
        <v>4.3499999999999996</v>
      </c>
      <c r="G462" s="25">
        <v>3.5</v>
      </c>
      <c r="H462" s="25">
        <v>15.224999999999998</v>
      </c>
    </row>
    <row r="463" spans="1:8" ht="15" customHeight="1" x14ac:dyDescent="0.25">
      <c r="A463" s="27" t="s">
        <v>379</v>
      </c>
      <c r="B463" s="43" t="s">
        <v>387</v>
      </c>
      <c r="C463" s="39" t="s">
        <v>323</v>
      </c>
      <c r="D463" s="45" t="s">
        <v>27</v>
      </c>
      <c r="E463" s="44" t="s">
        <v>355</v>
      </c>
      <c r="F463" s="46">
        <v>437.488</v>
      </c>
      <c r="G463" s="25">
        <v>3.5</v>
      </c>
      <c r="H463" s="25">
        <v>1531.2080000000001</v>
      </c>
    </row>
    <row r="464" spans="1:8" ht="15" customHeight="1" x14ac:dyDescent="0.25">
      <c r="A464" s="27" t="s">
        <v>390</v>
      </c>
      <c r="B464" s="43" t="s">
        <v>391</v>
      </c>
      <c r="C464" s="39" t="s">
        <v>323</v>
      </c>
      <c r="D464" s="45" t="s">
        <v>27</v>
      </c>
      <c r="E464" s="44" t="s">
        <v>355</v>
      </c>
      <c r="F464" s="46">
        <v>34.22</v>
      </c>
      <c r="G464" s="25">
        <v>3.5</v>
      </c>
      <c r="H464" s="25">
        <v>119.77</v>
      </c>
    </row>
    <row r="465" spans="1:8" ht="15" customHeight="1" x14ac:dyDescent="0.25">
      <c r="A465" s="27" t="s">
        <v>476</v>
      </c>
      <c r="B465" s="43" t="s">
        <v>500</v>
      </c>
      <c r="C465" s="39" t="s">
        <v>323</v>
      </c>
      <c r="D465" s="45" t="s">
        <v>27</v>
      </c>
      <c r="E465" s="44" t="s">
        <v>355</v>
      </c>
      <c r="F465" s="46">
        <v>7.76</v>
      </c>
      <c r="G465" s="25">
        <v>3.5</v>
      </c>
      <c r="H465" s="25">
        <v>27.16</v>
      </c>
    </row>
    <row r="466" spans="1:8" ht="15" customHeight="1" x14ac:dyDescent="0.25">
      <c r="A466" s="27" t="s">
        <v>476</v>
      </c>
      <c r="B466" s="43" t="s">
        <v>501</v>
      </c>
      <c r="C466" s="39" t="s">
        <v>323</v>
      </c>
      <c r="D466" s="45" t="s">
        <v>27</v>
      </c>
      <c r="E466" s="44" t="s">
        <v>355</v>
      </c>
      <c r="F466" s="46">
        <v>46.35</v>
      </c>
      <c r="G466" s="25">
        <v>3.5</v>
      </c>
      <c r="H466" s="25">
        <v>162.22499999999999</v>
      </c>
    </row>
    <row r="467" spans="1:8" ht="15" customHeight="1" x14ac:dyDescent="0.25">
      <c r="A467" s="27" t="s">
        <v>476</v>
      </c>
      <c r="B467" s="43" t="s">
        <v>504</v>
      </c>
      <c r="C467" s="39" t="s">
        <v>323</v>
      </c>
      <c r="D467" s="45" t="s">
        <v>27</v>
      </c>
      <c r="E467" s="44" t="s">
        <v>355</v>
      </c>
      <c r="F467" s="46">
        <v>330.774</v>
      </c>
      <c r="G467" s="25">
        <v>3.5</v>
      </c>
      <c r="H467" s="25">
        <v>1157.7090000000001</v>
      </c>
    </row>
    <row r="468" spans="1:8" ht="15" customHeight="1" x14ac:dyDescent="0.25">
      <c r="A468" s="27" t="s">
        <v>530</v>
      </c>
      <c r="B468" s="43" t="s">
        <v>531</v>
      </c>
      <c r="C468" s="39" t="s">
        <v>323</v>
      </c>
      <c r="D468" s="45" t="s">
        <v>27</v>
      </c>
      <c r="E468" s="44" t="s">
        <v>355</v>
      </c>
      <c r="F468" s="46">
        <v>155.86600000000001</v>
      </c>
      <c r="G468" s="25">
        <v>3.5</v>
      </c>
      <c r="H468" s="25">
        <v>545.53100000000006</v>
      </c>
    </row>
    <row r="469" spans="1:8" ht="15" customHeight="1" x14ac:dyDescent="0.25">
      <c r="A469" s="27" t="s">
        <v>598</v>
      </c>
      <c r="B469" s="43" t="s">
        <v>606</v>
      </c>
      <c r="C469" s="39" t="s">
        <v>323</v>
      </c>
      <c r="D469" s="45" t="s">
        <v>27</v>
      </c>
      <c r="E469" s="44" t="s">
        <v>355</v>
      </c>
      <c r="F469" s="46">
        <v>114.97799999999999</v>
      </c>
      <c r="G469" s="25">
        <v>3.5</v>
      </c>
      <c r="H469" s="25">
        <v>402.423</v>
      </c>
    </row>
    <row r="470" spans="1:8" ht="15" customHeight="1" x14ac:dyDescent="0.25">
      <c r="A470" s="27" t="s">
        <v>598</v>
      </c>
      <c r="B470" s="43" t="s">
        <v>628</v>
      </c>
      <c r="C470" s="39" t="s">
        <v>323</v>
      </c>
      <c r="D470" s="45" t="s">
        <v>27</v>
      </c>
      <c r="E470" s="44" t="s">
        <v>355</v>
      </c>
      <c r="F470" s="46">
        <v>92.34</v>
      </c>
      <c r="G470" s="25">
        <v>3.5</v>
      </c>
      <c r="H470" s="25">
        <v>323.19</v>
      </c>
    </row>
    <row r="471" spans="1:8" ht="15" customHeight="1" x14ac:dyDescent="0.25">
      <c r="A471" s="27" t="s">
        <v>598</v>
      </c>
      <c r="B471" s="43" t="s">
        <v>629</v>
      </c>
      <c r="C471" s="39" t="s">
        <v>323</v>
      </c>
      <c r="D471" s="45" t="s">
        <v>27</v>
      </c>
      <c r="E471" s="44" t="s">
        <v>355</v>
      </c>
      <c r="F471" s="46">
        <v>30.78</v>
      </c>
      <c r="G471" s="25">
        <v>3.5</v>
      </c>
      <c r="H471" s="25">
        <v>107.73</v>
      </c>
    </row>
    <row r="472" spans="1:8" ht="15" customHeight="1" x14ac:dyDescent="0.25">
      <c r="A472" s="27" t="s">
        <v>598</v>
      </c>
      <c r="B472" s="43" t="s">
        <v>630</v>
      </c>
      <c r="C472" s="39" t="s">
        <v>323</v>
      </c>
      <c r="D472" s="45" t="s">
        <v>27</v>
      </c>
      <c r="E472" s="44" t="s">
        <v>355</v>
      </c>
      <c r="F472" s="46">
        <v>15.57</v>
      </c>
      <c r="G472" s="25">
        <v>3.5</v>
      </c>
      <c r="H472" s="25">
        <v>54.495000000000005</v>
      </c>
    </row>
    <row r="473" spans="1:8" ht="15" customHeight="1" x14ac:dyDescent="0.25">
      <c r="A473" s="27" t="s">
        <v>714</v>
      </c>
      <c r="B473" s="43" t="s">
        <v>744</v>
      </c>
      <c r="C473" s="39" t="s">
        <v>323</v>
      </c>
      <c r="D473" s="45" t="s">
        <v>27</v>
      </c>
      <c r="E473" s="44" t="s">
        <v>355</v>
      </c>
      <c r="F473" s="46">
        <v>34.22</v>
      </c>
      <c r="G473" s="25">
        <v>3.5</v>
      </c>
      <c r="H473" s="25">
        <v>119.77</v>
      </c>
    </row>
    <row r="474" spans="1:8" ht="15" customHeight="1" x14ac:dyDescent="0.25">
      <c r="A474" s="27" t="s">
        <v>859</v>
      </c>
      <c r="B474" s="43" t="s">
        <v>864</v>
      </c>
      <c r="C474" s="39" t="s">
        <v>323</v>
      </c>
      <c r="D474" s="45" t="s">
        <v>27</v>
      </c>
      <c r="E474" s="44" t="s">
        <v>355</v>
      </c>
      <c r="F474" s="46">
        <v>225.798</v>
      </c>
      <c r="G474" s="25">
        <v>3.5</v>
      </c>
      <c r="H474" s="25">
        <v>790.29300000000001</v>
      </c>
    </row>
    <row r="475" spans="1:8" ht="15" customHeight="1" x14ac:dyDescent="0.25">
      <c r="A475" s="27" t="s">
        <v>859</v>
      </c>
      <c r="B475" s="43" t="s">
        <v>865</v>
      </c>
      <c r="C475" s="39" t="s">
        <v>866</v>
      </c>
      <c r="D475" s="45" t="s">
        <v>27</v>
      </c>
      <c r="E475" s="44" t="s">
        <v>355</v>
      </c>
      <c r="F475" s="46">
        <v>750</v>
      </c>
      <c r="G475" s="25">
        <v>3.5</v>
      </c>
      <c r="H475" s="25">
        <v>2625</v>
      </c>
    </row>
    <row r="476" spans="1:8" ht="15" customHeight="1" x14ac:dyDescent="0.25">
      <c r="A476" s="27" t="s">
        <v>859</v>
      </c>
      <c r="B476" s="43" t="s">
        <v>868</v>
      </c>
      <c r="C476" s="39" t="s">
        <v>866</v>
      </c>
      <c r="D476" s="45" t="s">
        <v>27</v>
      </c>
      <c r="E476" s="44" t="s">
        <v>355</v>
      </c>
      <c r="F476" s="46">
        <v>76.248999999999995</v>
      </c>
      <c r="G476" s="25">
        <v>3.5</v>
      </c>
      <c r="H476" s="25">
        <v>266.87149999999997</v>
      </c>
    </row>
    <row r="477" spans="1:8" ht="15" customHeight="1" x14ac:dyDescent="0.25">
      <c r="A477" s="27" t="s">
        <v>859</v>
      </c>
      <c r="B477" s="43" t="s">
        <v>908</v>
      </c>
      <c r="C477" s="49" t="s">
        <v>866</v>
      </c>
      <c r="D477" s="45" t="s">
        <v>27</v>
      </c>
      <c r="E477" s="44" t="s">
        <v>355</v>
      </c>
      <c r="F477" s="48">
        <v>693.06000000000017</v>
      </c>
      <c r="G477" s="25">
        <v>3.5</v>
      </c>
      <c r="H477" s="25">
        <v>2425.7100000000005</v>
      </c>
    </row>
    <row r="478" spans="1:8" ht="15" customHeight="1" x14ac:dyDescent="0.25">
      <c r="A478" s="27" t="s">
        <v>859</v>
      </c>
      <c r="B478" s="43" t="s">
        <v>913</v>
      </c>
      <c r="C478" s="49" t="s">
        <v>866</v>
      </c>
      <c r="D478" s="45" t="s">
        <v>27</v>
      </c>
      <c r="E478" s="44" t="s">
        <v>355</v>
      </c>
      <c r="F478" s="48">
        <v>1561.7539999999999</v>
      </c>
      <c r="G478" s="25">
        <v>3.5</v>
      </c>
      <c r="H478" s="25">
        <v>5466.1389999999992</v>
      </c>
    </row>
    <row r="479" spans="1:8" ht="15" customHeight="1" x14ac:dyDescent="0.25">
      <c r="A479" s="27" t="s">
        <v>859</v>
      </c>
      <c r="B479" s="43" t="s">
        <v>888</v>
      </c>
      <c r="C479" s="49" t="s">
        <v>889</v>
      </c>
      <c r="D479" s="45" t="s">
        <v>27</v>
      </c>
      <c r="E479" s="44" t="s">
        <v>890</v>
      </c>
      <c r="F479" s="48">
        <v>750</v>
      </c>
      <c r="G479" s="25">
        <v>3.5</v>
      </c>
      <c r="H479" s="25">
        <v>2625</v>
      </c>
    </row>
    <row r="480" spans="1:8" ht="15" customHeight="1" x14ac:dyDescent="0.25">
      <c r="A480" s="27" t="s">
        <v>859</v>
      </c>
      <c r="B480" s="43" t="s">
        <v>910</v>
      </c>
      <c r="C480" s="49" t="s">
        <v>889</v>
      </c>
      <c r="D480" s="45" t="s">
        <v>27</v>
      </c>
      <c r="E480" s="44" t="s">
        <v>890</v>
      </c>
      <c r="F480" s="48">
        <v>158.46799999999993</v>
      </c>
      <c r="G480" s="25">
        <v>3.5</v>
      </c>
      <c r="H480" s="25">
        <v>554.63799999999981</v>
      </c>
    </row>
    <row r="481" spans="1:8" ht="15" customHeight="1" x14ac:dyDescent="0.25">
      <c r="A481" s="27" t="s">
        <v>476</v>
      </c>
      <c r="B481" s="43" t="s">
        <v>487</v>
      </c>
      <c r="C481" s="39" t="s">
        <v>488</v>
      </c>
      <c r="D481" s="45" t="s">
        <v>27</v>
      </c>
      <c r="E481" s="44" t="s">
        <v>489</v>
      </c>
      <c r="F481" s="46">
        <v>2754.4110000000001</v>
      </c>
      <c r="G481" s="25">
        <v>3.5</v>
      </c>
      <c r="H481" s="25">
        <v>9640.4385000000002</v>
      </c>
    </row>
    <row r="482" spans="1:8" ht="15" customHeight="1" x14ac:dyDescent="0.25">
      <c r="A482" s="27" t="s">
        <v>476</v>
      </c>
      <c r="B482" s="43" t="s">
        <v>494</v>
      </c>
      <c r="C482" s="39" t="s">
        <v>488</v>
      </c>
      <c r="D482" s="45" t="s">
        <v>27</v>
      </c>
      <c r="E482" s="44" t="s">
        <v>489</v>
      </c>
      <c r="F482" s="46">
        <v>750</v>
      </c>
      <c r="G482" s="25">
        <v>3.5</v>
      </c>
      <c r="H482" s="25">
        <v>2625</v>
      </c>
    </row>
    <row r="483" spans="1:8" ht="15" customHeight="1" x14ac:dyDescent="0.25">
      <c r="A483" s="27" t="s">
        <v>598</v>
      </c>
      <c r="B483" s="43" t="s">
        <v>603</v>
      </c>
      <c r="C483" s="39" t="s">
        <v>488</v>
      </c>
      <c r="D483" s="45" t="s">
        <v>27</v>
      </c>
      <c r="E483" s="44" t="s">
        <v>489</v>
      </c>
      <c r="F483" s="46">
        <v>321.37200000000001</v>
      </c>
      <c r="G483" s="25">
        <v>3.5</v>
      </c>
      <c r="H483" s="25">
        <v>1124.8020000000001</v>
      </c>
    </row>
    <row r="484" spans="1:8" ht="15" customHeight="1" x14ac:dyDescent="0.25">
      <c r="A484" s="27" t="s">
        <v>686</v>
      </c>
      <c r="B484" s="43" t="s">
        <v>691</v>
      </c>
      <c r="C484" s="39" t="s">
        <v>488</v>
      </c>
      <c r="D484" s="45" t="s">
        <v>27</v>
      </c>
      <c r="E484" s="44" t="s">
        <v>489</v>
      </c>
      <c r="F484" s="46">
        <v>1006.681</v>
      </c>
      <c r="G484" s="25">
        <v>3.5</v>
      </c>
      <c r="H484" s="25">
        <v>3523.3834999999999</v>
      </c>
    </row>
    <row r="485" spans="1:8" ht="15" customHeight="1" x14ac:dyDescent="0.25">
      <c r="A485" s="27" t="s">
        <v>714</v>
      </c>
      <c r="B485" s="43" t="s">
        <v>717</v>
      </c>
      <c r="C485" s="39" t="s">
        <v>488</v>
      </c>
      <c r="D485" s="45" t="s">
        <v>27</v>
      </c>
      <c r="E485" s="44" t="s">
        <v>489</v>
      </c>
      <c r="F485" s="46">
        <v>1379.173</v>
      </c>
      <c r="G485" s="25">
        <v>3.5</v>
      </c>
      <c r="H485" s="25">
        <v>4827.1054999999997</v>
      </c>
    </row>
    <row r="486" spans="1:8" ht="15" customHeight="1" x14ac:dyDescent="0.25">
      <c r="A486" s="27" t="s">
        <v>796</v>
      </c>
      <c r="B486" s="43" t="s">
        <v>803</v>
      </c>
      <c r="C486" s="49" t="s">
        <v>488</v>
      </c>
      <c r="D486" s="45" t="s">
        <v>27</v>
      </c>
      <c r="E486" s="44" t="s">
        <v>489</v>
      </c>
      <c r="F486" s="48">
        <v>17.16</v>
      </c>
      <c r="G486" s="25">
        <v>3.5</v>
      </c>
      <c r="H486" s="25">
        <v>60.06</v>
      </c>
    </row>
    <row r="487" spans="1:8" ht="15" customHeight="1" x14ac:dyDescent="0.25">
      <c r="A487" s="27" t="s">
        <v>509</v>
      </c>
      <c r="B487" s="43" t="s">
        <v>516</v>
      </c>
      <c r="C487" s="39" t="s">
        <v>324</v>
      </c>
      <c r="D487" s="45" t="s">
        <v>27</v>
      </c>
      <c r="E487" s="44" t="s">
        <v>356</v>
      </c>
      <c r="F487" s="46">
        <v>844.86699999999996</v>
      </c>
      <c r="G487" s="25">
        <v>3.5</v>
      </c>
      <c r="H487" s="25">
        <v>2957.0344999999998</v>
      </c>
    </row>
    <row r="488" spans="1:8" ht="15" customHeight="1" x14ac:dyDescent="0.25">
      <c r="A488" s="27" t="s">
        <v>509</v>
      </c>
      <c r="B488" s="43" t="s">
        <v>522</v>
      </c>
      <c r="C488" s="39" t="s">
        <v>324</v>
      </c>
      <c r="D488" s="45" t="s">
        <v>27</v>
      </c>
      <c r="E488" s="44" t="s">
        <v>356</v>
      </c>
      <c r="F488" s="46">
        <v>2007.25</v>
      </c>
      <c r="G488" s="25">
        <v>3.5</v>
      </c>
      <c r="H488" s="25">
        <v>7025.375</v>
      </c>
    </row>
    <row r="489" spans="1:8" ht="15" customHeight="1" x14ac:dyDescent="0.25">
      <c r="A489" s="27" t="s">
        <v>686</v>
      </c>
      <c r="B489" s="43" t="s">
        <v>690</v>
      </c>
      <c r="C489" s="39" t="s">
        <v>324</v>
      </c>
      <c r="D489" s="45" t="s">
        <v>27</v>
      </c>
      <c r="E489" s="44" t="s">
        <v>356</v>
      </c>
      <c r="F489" s="46">
        <v>2569.9430000000002</v>
      </c>
      <c r="G489" s="25">
        <v>3.5</v>
      </c>
      <c r="H489" s="25">
        <v>8994.8005000000012</v>
      </c>
    </row>
    <row r="490" spans="1:8" ht="15" customHeight="1" x14ac:dyDescent="0.25">
      <c r="A490" s="27" t="s">
        <v>686</v>
      </c>
      <c r="B490" s="43" t="s">
        <v>696</v>
      </c>
      <c r="C490" s="39" t="s">
        <v>324</v>
      </c>
      <c r="D490" s="45" t="s">
        <v>27</v>
      </c>
      <c r="E490" s="44" t="s">
        <v>356</v>
      </c>
      <c r="F490" s="46">
        <v>128.79599999999999</v>
      </c>
      <c r="G490" s="25">
        <v>3.5</v>
      </c>
      <c r="H490" s="25">
        <v>450.78599999999994</v>
      </c>
    </row>
    <row r="491" spans="1:8" ht="15" customHeight="1" x14ac:dyDescent="0.25">
      <c r="A491" s="27" t="s">
        <v>714</v>
      </c>
      <c r="B491" s="43" t="s">
        <v>728</v>
      </c>
      <c r="C491" s="39" t="s">
        <v>324</v>
      </c>
      <c r="D491" s="45" t="s">
        <v>27</v>
      </c>
      <c r="E491" s="44" t="s">
        <v>356</v>
      </c>
      <c r="F491" s="46">
        <v>66.924000000000007</v>
      </c>
      <c r="G491" s="25">
        <v>3.5</v>
      </c>
      <c r="H491" s="25">
        <v>234.23400000000004</v>
      </c>
    </row>
    <row r="492" spans="1:8" ht="15" customHeight="1" x14ac:dyDescent="0.25">
      <c r="A492" s="27" t="s">
        <v>859</v>
      </c>
      <c r="B492" s="43" t="s">
        <v>906</v>
      </c>
      <c r="C492" s="49" t="s">
        <v>324</v>
      </c>
      <c r="D492" s="45" t="s">
        <v>27</v>
      </c>
      <c r="E492" s="44" t="s">
        <v>356</v>
      </c>
      <c r="F492" s="48">
        <v>2433.7739999999999</v>
      </c>
      <c r="G492" s="25">
        <v>3.5</v>
      </c>
      <c r="H492" s="25">
        <v>8518.2089999999989</v>
      </c>
    </row>
    <row r="493" spans="1:8" ht="15" customHeight="1" x14ac:dyDescent="0.25">
      <c r="A493" s="27" t="s">
        <v>598</v>
      </c>
      <c r="B493" s="43" t="s">
        <v>620</v>
      </c>
      <c r="C493" s="39" t="s">
        <v>42</v>
      </c>
      <c r="D493" s="45" t="s">
        <v>27</v>
      </c>
      <c r="E493" s="44" t="s">
        <v>352</v>
      </c>
      <c r="F493" s="46">
        <v>54.776000000000003</v>
      </c>
      <c r="G493" s="25">
        <v>3.5</v>
      </c>
      <c r="H493" s="25">
        <v>191.71600000000001</v>
      </c>
    </row>
    <row r="494" spans="1:8" ht="15" customHeight="1" x14ac:dyDescent="0.25">
      <c r="A494" s="27" t="s">
        <v>817</v>
      </c>
      <c r="B494" s="43" t="s">
        <v>823</v>
      </c>
      <c r="C494" s="49" t="s">
        <v>42</v>
      </c>
      <c r="D494" s="45" t="s">
        <v>27</v>
      </c>
      <c r="E494" s="44" t="s">
        <v>352</v>
      </c>
      <c r="F494" s="48">
        <v>133.16300000000001</v>
      </c>
      <c r="G494" s="25">
        <v>3.5</v>
      </c>
      <c r="H494" s="25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4" t="s">
        <v>924</v>
      </c>
      <c r="C1" s="114"/>
    </row>
    <row r="2" spans="2:3" s="63" customFormat="1" ht="13.7" customHeight="1" x14ac:dyDescent="0.25">
      <c r="B2" s="61" t="s">
        <v>303</v>
      </c>
      <c r="C2" s="62" t="s">
        <v>30</v>
      </c>
    </row>
    <row r="3" spans="2:3" ht="13.7" customHeight="1" x14ac:dyDescent="0.25">
      <c r="B3" s="18" t="s">
        <v>326</v>
      </c>
      <c r="C3" s="60">
        <v>9937.3680000000004</v>
      </c>
    </row>
    <row r="4" spans="2:3" ht="13.7" customHeight="1" x14ac:dyDescent="0.25">
      <c r="B4" s="18" t="s">
        <v>339</v>
      </c>
      <c r="C4" s="60">
        <v>935.23</v>
      </c>
    </row>
    <row r="5" spans="2:3" ht="13.7" customHeight="1" x14ac:dyDescent="0.25">
      <c r="B5" s="18" t="s">
        <v>480</v>
      </c>
      <c r="C5" s="60">
        <v>6914.5060000000003</v>
      </c>
    </row>
    <row r="6" spans="2:3" ht="13.7" customHeight="1" x14ac:dyDescent="0.25">
      <c r="B6" s="18" t="s">
        <v>350</v>
      </c>
      <c r="C6" s="60">
        <v>105.768</v>
      </c>
    </row>
    <row r="7" spans="2:3" ht="13.7" customHeight="1" x14ac:dyDescent="0.25">
      <c r="B7" s="18" t="s">
        <v>327</v>
      </c>
      <c r="C7" s="60">
        <v>3418.0520000000006</v>
      </c>
    </row>
    <row r="8" spans="2:3" ht="13.7" customHeight="1" x14ac:dyDescent="0.25">
      <c r="B8" s="18" t="s">
        <v>334</v>
      </c>
      <c r="C8" s="60">
        <v>1800.9949999999999</v>
      </c>
    </row>
    <row r="9" spans="2:3" ht="13.7" customHeight="1" x14ac:dyDescent="0.25">
      <c r="B9" s="18" t="s">
        <v>367</v>
      </c>
      <c r="C9" s="60">
        <v>1816.6669999999999</v>
      </c>
    </row>
    <row r="10" spans="2:3" ht="13.7" customHeight="1" x14ac:dyDescent="0.25">
      <c r="B10" s="18" t="s">
        <v>342</v>
      </c>
      <c r="C10" s="60">
        <v>4259.0590000000002</v>
      </c>
    </row>
    <row r="11" spans="2:3" ht="13.7" customHeight="1" x14ac:dyDescent="0.25">
      <c r="B11" s="18" t="s">
        <v>346</v>
      </c>
      <c r="C11" s="60">
        <v>4145.5810000000001</v>
      </c>
    </row>
    <row r="12" spans="2:3" ht="13.7" customHeight="1" x14ac:dyDescent="0.25">
      <c r="B12" s="18" t="s">
        <v>880</v>
      </c>
      <c r="C12" s="60">
        <v>284.62200000000001</v>
      </c>
    </row>
    <row r="13" spans="2:3" ht="13.7" customHeight="1" x14ac:dyDescent="0.25">
      <c r="B13" s="18" t="s">
        <v>343</v>
      </c>
      <c r="C13" s="60">
        <v>17448.296999999999</v>
      </c>
    </row>
    <row r="14" spans="2:3" ht="13.7" customHeight="1" x14ac:dyDescent="0.25">
      <c r="B14" s="18" t="s">
        <v>347</v>
      </c>
      <c r="C14" s="60">
        <v>813.84999999999991</v>
      </c>
    </row>
    <row r="15" spans="2:3" ht="13.7" customHeight="1" x14ac:dyDescent="0.25">
      <c r="B15" s="18" t="s">
        <v>734</v>
      </c>
      <c r="C15" s="60">
        <v>6124.4070000000002</v>
      </c>
    </row>
    <row r="16" spans="2:3" ht="13.7" customHeight="1" x14ac:dyDescent="0.25">
      <c r="B16" s="18" t="s">
        <v>375</v>
      </c>
      <c r="C16" s="60">
        <v>2770.5219999999999</v>
      </c>
    </row>
    <row r="17" spans="2:3" ht="13.7" customHeight="1" x14ac:dyDescent="0.25">
      <c r="B17" s="18" t="s">
        <v>337</v>
      </c>
      <c r="C17" s="60">
        <v>15937.183999999996</v>
      </c>
    </row>
    <row r="18" spans="2:3" ht="13.7" customHeight="1" x14ac:dyDescent="0.25">
      <c r="B18" s="18" t="s">
        <v>862</v>
      </c>
      <c r="C18" s="60">
        <v>5692.5289999999995</v>
      </c>
    </row>
    <row r="19" spans="2:3" ht="13.7" customHeight="1" x14ac:dyDescent="0.25">
      <c r="B19" s="18" t="s">
        <v>331</v>
      </c>
      <c r="C19" s="60">
        <v>8180.7579999999998</v>
      </c>
    </row>
    <row r="20" spans="2:3" ht="13.7" customHeight="1" x14ac:dyDescent="0.25">
      <c r="B20" s="18" t="s">
        <v>364</v>
      </c>
      <c r="C20" s="60">
        <v>3798.9070000000002</v>
      </c>
    </row>
    <row r="21" spans="2:3" ht="13.7" customHeight="1" x14ac:dyDescent="0.25">
      <c r="B21" s="18" t="s">
        <v>361</v>
      </c>
      <c r="C21" s="60">
        <v>256.77200000000005</v>
      </c>
    </row>
    <row r="22" spans="2:3" ht="13.7" customHeight="1" x14ac:dyDescent="0.25">
      <c r="B22" s="18" t="s">
        <v>776</v>
      </c>
      <c r="C22" s="60">
        <v>6973.2530000000006</v>
      </c>
    </row>
    <row r="23" spans="2:3" ht="13.7" customHeight="1" x14ac:dyDescent="0.25">
      <c r="B23" s="18" t="s">
        <v>348</v>
      </c>
      <c r="C23" s="60">
        <v>4470.3040000000001</v>
      </c>
    </row>
    <row r="24" spans="2:3" ht="13.7" customHeight="1" x14ac:dyDescent="0.25">
      <c r="B24" s="18" t="s">
        <v>383</v>
      </c>
      <c r="C24" s="60">
        <v>3651.7309999999998</v>
      </c>
    </row>
    <row r="25" spans="2:3" ht="13.7" customHeight="1" x14ac:dyDescent="0.25">
      <c r="B25" s="18" t="s">
        <v>335</v>
      </c>
      <c r="C25" s="60">
        <v>1885.2209999999998</v>
      </c>
    </row>
    <row r="26" spans="2:3" ht="13.7" customHeight="1" x14ac:dyDescent="0.25">
      <c r="B26" s="18" t="s">
        <v>357</v>
      </c>
      <c r="C26" s="60">
        <v>5682.0870000000004</v>
      </c>
    </row>
    <row r="27" spans="2:3" ht="13.7" customHeight="1" x14ac:dyDescent="0.25">
      <c r="B27" s="18" t="s">
        <v>328</v>
      </c>
      <c r="C27" s="60">
        <v>11643.661</v>
      </c>
    </row>
    <row r="28" spans="2:3" ht="13.7" customHeight="1" x14ac:dyDescent="0.25">
      <c r="B28" s="18" t="s">
        <v>341</v>
      </c>
      <c r="C28" s="60">
        <v>1986.6090000000002</v>
      </c>
    </row>
    <row r="29" spans="2:3" ht="13.7" customHeight="1" x14ac:dyDescent="0.25">
      <c r="B29" s="18" t="s">
        <v>596</v>
      </c>
      <c r="C29" s="60">
        <v>1960.1949999999999</v>
      </c>
    </row>
    <row r="30" spans="2:3" ht="13.7" customHeight="1" x14ac:dyDescent="0.25">
      <c r="B30" s="18" t="s">
        <v>345</v>
      </c>
      <c r="C30" s="60">
        <v>168.2</v>
      </c>
    </row>
    <row r="31" spans="2:3" ht="13.7" customHeight="1" x14ac:dyDescent="0.25">
      <c r="B31" s="18" t="s">
        <v>340</v>
      </c>
      <c r="C31" s="60">
        <v>2328.5790000000002</v>
      </c>
    </row>
    <row r="32" spans="2:3" ht="13.7" customHeight="1" x14ac:dyDescent="0.25">
      <c r="B32" s="18" t="s">
        <v>560</v>
      </c>
      <c r="C32" s="60">
        <v>545.76099999999997</v>
      </c>
    </row>
    <row r="33" spans="2:3" ht="13.7" customHeight="1" x14ac:dyDescent="0.25">
      <c r="B33" s="18" t="s">
        <v>338</v>
      </c>
      <c r="C33" s="60">
        <v>781.09699999999998</v>
      </c>
    </row>
    <row r="34" spans="2:3" ht="13.7" customHeight="1" x14ac:dyDescent="0.25">
      <c r="B34" s="18" t="s">
        <v>325</v>
      </c>
      <c r="C34" s="60">
        <v>16756.692000000003</v>
      </c>
    </row>
    <row r="35" spans="2:3" ht="13.7" customHeight="1" x14ac:dyDescent="0.25">
      <c r="B35" s="18" t="s">
        <v>369</v>
      </c>
      <c r="C35" s="60">
        <v>2205.2329999999997</v>
      </c>
    </row>
    <row r="36" spans="2:3" ht="13.7" customHeight="1" x14ac:dyDescent="0.25">
      <c r="B36" s="18" t="s">
        <v>333</v>
      </c>
      <c r="C36" s="60">
        <v>3519.652</v>
      </c>
    </row>
    <row r="37" spans="2:3" ht="13.7" customHeight="1" x14ac:dyDescent="0.25">
      <c r="B37" s="18" t="s">
        <v>506</v>
      </c>
      <c r="C37" s="60">
        <v>3201.096</v>
      </c>
    </row>
    <row r="38" spans="2:3" ht="13.7" customHeight="1" x14ac:dyDescent="0.25">
      <c r="B38" s="18" t="s">
        <v>351</v>
      </c>
      <c r="C38" s="60">
        <v>5257.3130000000001</v>
      </c>
    </row>
    <row r="39" spans="2:3" ht="13.7" customHeight="1" x14ac:dyDescent="0.25">
      <c r="B39" s="18" t="s">
        <v>373</v>
      </c>
      <c r="C39" s="60">
        <v>4148.8850000000002</v>
      </c>
    </row>
    <row r="40" spans="2:3" ht="13.7" customHeight="1" x14ac:dyDescent="0.25">
      <c r="B40" s="18" t="s">
        <v>689</v>
      </c>
      <c r="C40" s="60">
        <v>1192.8920000000001</v>
      </c>
    </row>
    <row r="41" spans="2:3" ht="13.7" customHeight="1" x14ac:dyDescent="0.25">
      <c r="B41" s="18" t="s">
        <v>332</v>
      </c>
      <c r="C41" s="60">
        <v>1738.7860000000001</v>
      </c>
    </row>
    <row r="42" spans="2:3" ht="13.7" customHeight="1" x14ac:dyDescent="0.25">
      <c r="B42" s="18" t="s">
        <v>473</v>
      </c>
      <c r="C42" s="60">
        <v>13048.219000000001</v>
      </c>
    </row>
    <row r="43" spans="2:3" ht="13.7" customHeight="1" x14ac:dyDescent="0.25">
      <c r="B43" s="18" t="s">
        <v>354</v>
      </c>
      <c r="C43" s="60">
        <v>1626.4469999999999</v>
      </c>
    </row>
    <row r="44" spans="2:3" ht="13.7" customHeight="1" x14ac:dyDescent="0.25">
      <c r="B44" s="18" t="s">
        <v>353</v>
      </c>
      <c r="C44" s="60">
        <v>744.47399999999993</v>
      </c>
    </row>
    <row r="45" spans="2:3" ht="13.7" customHeight="1" x14ac:dyDescent="0.25">
      <c r="B45" s="18" t="s">
        <v>799</v>
      </c>
      <c r="C45" s="60">
        <v>2180.6640000000007</v>
      </c>
    </row>
    <row r="46" spans="2:3" ht="13.7" customHeight="1" x14ac:dyDescent="0.25">
      <c r="B46" s="18" t="s">
        <v>329</v>
      </c>
      <c r="C46" s="60">
        <v>4008.6670000000004</v>
      </c>
    </row>
    <row r="47" spans="2:3" ht="13.7" customHeight="1" x14ac:dyDescent="0.25">
      <c r="B47" s="18" t="s">
        <v>344</v>
      </c>
      <c r="C47" s="60">
        <v>4011.5799999999995</v>
      </c>
    </row>
    <row r="48" spans="2:3" ht="13.7" customHeight="1" x14ac:dyDescent="0.25">
      <c r="B48" s="18" t="s">
        <v>330</v>
      </c>
      <c r="C48" s="60">
        <v>9135.3000000000011</v>
      </c>
    </row>
    <row r="49" spans="2:3" ht="13.7" customHeight="1" x14ac:dyDescent="0.25">
      <c r="B49" s="18" t="s">
        <v>647</v>
      </c>
      <c r="C49" s="60">
        <v>325.43700000000001</v>
      </c>
    </row>
    <row r="50" spans="2:3" ht="13.7" customHeight="1" x14ac:dyDescent="0.25">
      <c r="B50" s="18" t="s">
        <v>680</v>
      </c>
      <c r="C50" s="60">
        <v>5511.9160000000002</v>
      </c>
    </row>
    <row r="51" spans="2:3" ht="13.7" customHeight="1" x14ac:dyDescent="0.25">
      <c r="B51" s="18" t="s">
        <v>546</v>
      </c>
      <c r="C51" s="60">
        <v>6232.9679999999998</v>
      </c>
    </row>
    <row r="52" spans="2:3" ht="13.7" customHeight="1" x14ac:dyDescent="0.25">
      <c r="B52" s="18" t="s">
        <v>349</v>
      </c>
      <c r="C52" s="60">
        <v>6791.9849999999997</v>
      </c>
    </row>
    <row r="53" spans="2:3" ht="13.7" customHeight="1" x14ac:dyDescent="0.25">
      <c r="B53" s="18" t="s">
        <v>371</v>
      </c>
      <c r="C53" s="60">
        <v>8203.15</v>
      </c>
    </row>
    <row r="54" spans="2:3" ht="13.7" customHeight="1" x14ac:dyDescent="0.25">
      <c r="B54" s="18" t="s">
        <v>336</v>
      </c>
      <c r="C54" s="60">
        <v>1714.434</v>
      </c>
    </row>
    <row r="55" spans="2:3" ht="13.7" customHeight="1" x14ac:dyDescent="0.25">
      <c r="B55" s="18" t="s">
        <v>355</v>
      </c>
      <c r="C55" s="60">
        <v>4611.5569999999998</v>
      </c>
    </row>
    <row r="56" spans="2:3" ht="13.7" customHeight="1" x14ac:dyDescent="0.25">
      <c r="B56" s="18" t="s">
        <v>890</v>
      </c>
      <c r="C56" s="60">
        <v>908.46799999999996</v>
      </c>
    </row>
    <row r="57" spans="2:3" ht="13.7" customHeight="1" x14ac:dyDescent="0.25">
      <c r="B57" s="18" t="s">
        <v>489</v>
      </c>
      <c r="C57" s="60">
        <v>6228.7969999999996</v>
      </c>
    </row>
    <row r="58" spans="2:3" ht="13.7" customHeight="1" x14ac:dyDescent="0.25">
      <c r="B58" s="18" t="s">
        <v>356</v>
      </c>
      <c r="C58" s="60">
        <v>8051.5540000000001</v>
      </c>
    </row>
    <row r="59" spans="2:3" ht="13.7" customHeight="1" x14ac:dyDescent="0.25">
      <c r="B59" s="18" t="s">
        <v>352</v>
      </c>
      <c r="C59" s="60">
        <v>187.93900000000002</v>
      </c>
    </row>
    <row r="60" spans="2:3" s="57" customFormat="1" ht="13.7" customHeight="1" x14ac:dyDescent="0.25">
      <c r="B60" s="64" t="s">
        <v>923</v>
      </c>
      <c r="C60" s="65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6" t="s">
        <v>38</v>
      </c>
      <c r="B1" s="38" t="s">
        <v>45</v>
      </c>
      <c r="C1" s="37" t="s">
        <v>44</v>
      </c>
      <c r="D1" s="40" t="s">
        <v>25</v>
      </c>
      <c r="E1" s="41" t="s">
        <v>303</v>
      </c>
      <c r="F1" s="42" t="s">
        <v>30</v>
      </c>
      <c r="G1" s="36" t="s">
        <v>26</v>
      </c>
      <c r="H1" s="36" t="s">
        <v>46</v>
      </c>
    </row>
    <row r="2" spans="1:8" ht="45" x14ac:dyDescent="0.25">
      <c r="A2" s="27" t="s">
        <v>379</v>
      </c>
      <c r="B2" s="43" t="s">
        <v>380</v>
      </c>
      <c r="C2" s="39" t="s">
        <v>23</v>
      </c>
      <c r="D2" s="45" t="s">
        <v>27</v>
      </c>
      <c r="E2" s="44" t="s">
        <v>343</v>
      </c>
      <c r="F2" s="46">
        <v>496.077</v>
      </c>
      <c r="G2" s="25">
        <v>3.5</v>
      </c>
      <c r="H2" s="25">
        <v>1736.2694999999999</v>
      </c>
    </row>
    <row r="3" spans="1:8" ht="45" x14ac:dyDescent="0.25">
      <c r="A3" s="27" t="s">
        <v>379</v>
      </c>
      <c r="B3" s="43" t="s">
        <v>381</v>
      </c>
      <c r="C3" s="39" t="s">
        <v>23</v>
      </c>
      <c r="D3" s="45" t="s">
        <v>27</v>
      </c>
      <c r="E3" s="44" t="s">
        <v>343</v>
      </c>
      <c r="F3" s="46">
        <v>21.632000000000001</v>
      </c>
      <c r="G3" s="25">
        <v>3.5</v>
      </c>
      <c r="H3" s="25">
        <v>75.712000000000003</v>
      </c>
    </row>
    <row r="4" spans="1:8" ht="60" x14ac:dyDescent="0.25">
      <c r="A4" s="27" t="s">
        <v>379</v>
      </c>
      <c r="B4" s="43" t="s">
        <v>382</v>
      </c>
      <c r="C4" s="39" t="s">
        <v>368</v>
      </c>
      <c r="D4" s="47" t="s">
        <v>27</v>
      </c>
      <c r="E4" s="44" t="s">
        <v>383</v>
      </c>
      <c r="F4" s="46">
        <v>30.896000000000001</v>
      </c>
      <c r="G4" s="25">
        <v>3.5</v>
      </c>
      <c r="H4" s="25">
        <v>108.136</v>
      </c>
    </row>
    <row r="5" spans="1:8" ht="45" x14ac:dyDescent="0.25">
      <c r="A5" s="27" t="s">
        <v>379</v>
      </c>
      <c r="B5" s="43" t="s">
        <v>384</v>
      </c>
      <c r="C5" s="39" t="s">
        <v>10</v>
      </c>
      <c r="D5" s="45" t="s">
        <v>27</v>
      </c>
      <c r="E5" s="44" t="s">
        <v>325</v>
      </c>
      <c r="F5" s="46">
        <v>205.12</v>
      </c>
      <c r="G5" s="25">
        <v>3.5</v>
      </c>
      <c r="H5" s="25">
        <v>717.92000000000007</v>
      </c>
    </row>
    <row r="6" spans="1:8" ht="45" x14ac:dyDescent="0.25">
      <c r="A6" s="27" t="s">
        <v>379</v>
      </c>
      <c r="B6" s="43" t="s">
        <v>385</v>
      </c>
      <c r="C6" s="39" t="s">
        <v>10</v>
      </c>
      <c r="D6" s="45" t="s">
        <v>27</v>
      </c>
      <c r="E6" s="44" t="s">
        <v>325</v>
      </c>
      <c r="F6" s="46">
        <v>581.09199999999998</v>
      </c>
      <c r="G6" s="25">
        <v>3.5</v>
      </c>
      <c r="H6" s="25">
        <v>2033.8219999999999</v>
      </c>
    </row>
    <row r="7" spans="1:8" ht="45" x14ac:dyDescent="0.25">
      <c r="A7" s="27" t="s">
        <v>379</v>
      </c>
      <c r="B7" s="43" t="s">
        <v>386</v>
      </c>
      <c r="C7" s="39" t="s">
        <v>323</v>
      </c>
      <c r="D7" s="45" t="s">
        <v>27</v>
      </c>
      <c r="E7" s="44" t="s">
        <v>355</v>
      </c>
      <c r="F7" s="46">
        <v>4.3499999999999996</v>
      </c>
      <c r="G7" s="25">
        <v>3.5</v>
      </c>
      <c r="H7" s="25">
        <v>15.224999999999998</v>
      </c>
    </row>
    <row r="8" spans="1:8" ht="45" x14ac:dyDescent="0.25">
      <c r="A8" s="27" t="s">
        <v>379</v>
      </c>
      <c r="B8" s="43" t="s">
        <v>387</v>
      </c>
      <c r="C8" s="39" t="s">
        <v>323</v>
      </c>
      <c r="D8" s="45" t="s">
        <v>27</v>
      </c>
      <c r="E8" s="44" t="s">
        <v>355</v>
      </c>
      <c r="F8" s="46">
        <v>437.488</v>
      </c>
      <c r="G8" s="25">
        <v>3.5</v>
      </c>
      <c r="H8" s="25">
        <v>1531.2080000000001</v>
      </c>
    </row>
    <row r="9" spans="1:8" ht="45" x14ac:dyDescent="0.25">
      <c r="A9" s="27" t="s">
        <v>379</v>
      </c>
      <c r="B9" s="43" t="s">
        <v>388</v>
      </c>
      <c r="C9" s="39" t="s">
        <v>305</v>
      </c>
      <c r="D9" s="45" t="s">
        <v>27</v>
      </c>
      <c r="E9" s="44" t="s">
        <v>337</v>
      </c>
      <c r="F9" s="46">
        <v>156.94499999999999</v>
      </c>
      <c r="G9" s="25">
        <v>3.5</v>
      </c>
      <c r="H9" s="25">
        <v>549.3075</v>
      </c>
    </row>
    <row r="10" spans="1:8" ht="30" x14ac:dyDescent="0.25">
      <c r="A10" s="27" t="s">
        <v>379</v>
      </c>
      <c r="B10" s="43" t="s">
        <v>389</v>
      </c>
      <c r="C10" s="39" t="s">
        <v>309</v>
      </c>
      <c r="D10" s="45" t="s">
        <v>27</v>
      </c>
      <c r="E10" s="44" t="s">
        <v>334</v>
      </c>
      <c r="F10" s="46">
        <v>467.15499999999997</v>
      </c>
      <c r="G10" s="25">
        <v>3.5</v>
      </c>
      <c r="H10" s="25">
        <v>1635.0425</v>
      </c>
    </row>
    <row r="11" spans="1:8" ht="45" x14ac:dyDescent="0.25">
      <c r="A11" s="27" t="s">
        <v>390</v>
      </c>
      <c r="B11" s="43" t="s">
        <v>391</v>
      </c>
      <c r="C11" s="39" t="s">
        <v>323</v>
      </c>
      <c r="D11" s="45" t="s">
        <v>27</v>
      </c>
      <c r="E11" s="44" t="s">
        <v>355</v>
      </c>
      <c r="F11" s="46">
        <v>34.22</v>
      </c>
      <c r="G11" s="25">
        <v>3.5</v>
      </c>
      <c r="H11" s="25">
        <v>119.77</v>
      </c>
    </row>
    <row r="12" spans="1:8" ht="45" x14ac:dyDescent="0.25">
      <c r="A12" s="27" t="s">
        <v>390</v>
      </c>
      <c r="B12" s="43" t="s">
        <v>392</v>
      </c>
      <c r="C12" s="39" t="s">
        <v>310</v>
      </c>
      <c r="D12" s="45" t="s">
        <v>27</v>
      </c>
      <c r="E12" s="44" t="s">
        <v>349</v>
      </c>
      <c r="F12" s="46">
        <v>147.94</v>
      </c>
      <c r="G12" s="25">
        <v>3.5</v>
      </c>
      <c r="H12" s="25">
        <v>517.79</v>
      </c>
    </row>
    <row r="13" spans="1:8" ht="45" x14ac:dyDescent="0.25">
      <c r="A13" s="27" t="s">
        <v>390</v>
      </c>
      <c r="B13" s="43" t="s">
        <v>393</v>
      </c>
      <c r="C13" s="39" t="s">
        <v>322</v>
      </c>
      <c r="D13" s="45" t="s">
        <v>27</v>
      </c>
      <c r="E13" s="44" t="s">
        <v>348</v>
      </c>
      <c r="F13" s="46">
        <v>613.95000000000005</v>
      </c>
      <c r="G13" s="25">
        <v>3.5</v>
      </c>
      <c r="H13" s="25">
        <v>2148.8250000000003</v>
      </c>
    </row>
    <row r="14" spans="1:8" ht="45" x14ac:dyDescent="0.25">
      <c r="A14" s="27" t="s">
        <v>390</v>
      </c>
      <c r="B14" s="43" t="s">
        <v>394</v>
      </c>
      <c r="C14" s="39" t="s">
        <v>358</v>
      </c>
      <c r="D14" s="45" t="s">
        <v>27</v>
      </c>
      <c r="E14" s="44" t="s">
        <v>349</v>
      </c>
      <c r="F14" s="46">
        <v>571.95600000000002</v>
      </c>
      <c r="G14" s="25">
        <v>3.5</v>
      </c>
      <c r="H14" s="25">
        <v>2001.846</v>
      </c>
    </row>
    <row r="15" spans="1:8" ht="45" x14ac:dyDescent="0.25">
      <c r="A15" s="27" t="s">
        <v>390</v>
      </c>
      <c r="B15" s="43" t="s">
        <v>395</v>
      </c>
      <c r="C15" s="39" t="s">
        <v>10</v>
      </c>
      <c r="D15" s="45" t="s">
        <v>27</v>
      </c>
      <c r="E15" s="44" t="s">
        <v>325</v>
      </c>
      <c r="F15" s="46">
        <v>802.9</v>
      </c>
      <c r="G15" s="25">
        <v>3.5</v>
      </c>
      <c r="H15" s="25">
        <v>2810.15</v>
      </c>
    </row>
    <row r="16" spans="1:8" ht="45" x14ac:dyDescent="0.25">
      <c r="A16" s="27" t="s">
        <v>390</v>
      </c>
      <c r="B16" s="43" t="s">
        <v>396</v>
      </c>
      <c r="C16" s="39" t="s">
        <v>10</v>
      </c>
      <c r="D16" s="45" t="s">
        <v>27</v>
      </c>
      <c r="E16" s="44" t="s">
        <v>325</v>
      </c>
      <c r="F16" s="46">
        <v>16.28</v>
      </c>
      <c r="G16" s="25">
        <v>3.5</v>
      </c>
      <c r="H16" s="25">
        <v>56.980000000000004</v>
      </c>
    </row>
    <row r="17" spans="1:8" ht="45" x14ac:dyDescent="0.25">
      <c r="A17" s="27" t="s">
        <v>390</v>
      </c>
      <c r="B17" s="43" t="s">
        <v>397</v>
      </c>
      <c r="C17" s="39" t="s">
        <v>358</v>
      </c>
      <c r="D17" s="45" t="s">
        <v>27</v>
      </c>
      <c r="E17" s="44" t="s">
        <v>349</v>
      </c>
      <c r="F17" s="46">
        <v>99.96</v>
      </c>
      <c r="G17" s="25">
        <v>3.5</v>
      </c>
      <c r="H17" s="25">
        <v>349.85999999999996</v>
      </c>
    </row>
    <row r="18" spans="1:8" ht="45" x14ac:dyDescent="0.25">
      <c r="A18" s="27" t="s">
        <v>390</v>
      </c>
      <c r="B18" s="43" t="s">
        <v>398</v>
      </c>
      <c r="C18" s="39" t="s">
        <v>24</v>
      </c>
      <c r="D18" s="45" t="s">
        <v>27</v>
      </c>
      <c r="E18" s="44" t="s">
        <v>351</v>
      </c>
      <c r="F18" s="46">
        <v>432.38799999999998</v>
      </c>
      <c r="G18" s="25">
        <v>3.5</v>
      </c>
      <c r="H18" s="25">
        <v>1513.3579999999999</v>
      </c>
    </row>
    <row r="19" spans="1:8" ht="60" x14ac:dyDescent="0.25">
      <c r="A19" s="27" t="s">
        <v>390</v>
      </c>
      <c r="B19" s="43" t="s">
        <v>399</v>
      </c>
      <c r="C19" s="39" t="s">
        <v>304</v>
      </c>
      <c r="D19" s="45" t="s">
        <v>27</v>
      </c>
      <c r="E19" s="44" t="s">
        <v>357</v>
      </c>
      <c r="F19" s="46">
        <v>381.56700000000001</v>
      </c>
      <c r="G19" s="25">
        <v>3.5</v>
      </c>
      <c r="H19" s="25">
        <v>1335.4845</v>
      </c>
    </row>
    <row r="20" spans="1:8" ht="45" x14ac:dyDescent="0.25">
      <c r="A20" s="27" t="s">
        <v>390</v>
      </c>
      <c r="B20" s="43" t="s">
        <v>400</v>
      </c>
      <c r="C20" s="39" t="s">
        <v>370</v>
      </c>
      <c r="D20" s="45" t="s">
        <v>27</v>
      </c>
      <c r="E20" s="44" t="s">
        <v>371</v>
      </c>
      <c r="F20" s="46">
        <v>91.02</v>
      </c>
      <c r="G20" s="25">
        <v>3.5</v>
      </c>
      <c r="H20" s="25">
        <v>318.57</v>
      </c>
    </row>
    <row r="21" spans="1:8" ht="45" x14ac:dyDescent="0.25">
      <c r="A21" s="27" t="s">
        <v>390</v>
      </c>
      <c r="B21" s="43" t="s">
        <v>401</v>
      </c>
      <c r="C21" s="39" t="s">
        <v>10</v>
      </c>
      <c r="D21" s="45" t="s">
        <v>27</v>
      </c>
      <c r="E21" s="44" t="s">
        <v>325</v>
      </c>
      <c r="F21" s="46">
        <v>123.1</v>
      </c>
      <c r="G21" s="25">
        <v>3.5</v>
      </c>
      <c r="H21" s="25">
        <v>430.84999999999997</v>
      </c>
    </row>
    <row r="22" spans="1:8" ht="30" x14ac:dyDescent="0.25">
      <c r="A22" s="27" t="s">
        <v>390</v>
      </c>
      <c r="B22" s="43" t="s">
        <v>402</v>
      </c>
      <c r="C22" s="39" t="s">
        <v>312</v>
      </c>
      <c r="D22" s="45" t="s">
        <v>27</v>
      </c>
      <c r="E22" s="44" t="s">
        <v>333</v>
      </c>
      <c r="F22" s="46">
        <v>636.322</v>
      </c>
      <c r="G22" s="25">
        <v>3.5</v>
      </c>
      <c r="H22" s="25">
        <v>2227.127</v>
      </c>
    </row>
    <row r="23" spans="1:8" ht="45" x14ac:dyDescent="0.25">
      <c r="A23" s="27" t="s">
        <v>390</v>
      </c>
      <c r="B23" s="43" t="s">
        <v>403</v>
      </c>
      <c r="C23" s="39" t="s">
        <v>24</v>
      </c>
      <c r="D23" s="45" t="s">
        <v>27</v>
      </c>
      <c r="E23" s="44" t="s">
        <v>351</v>
      </c>
      <c r="F23" s="46">
        <v>69.876000000000005</v>
      </c>
      <c r="G23" s="25">
        <v>3.5</v>
      </c>
      <c r="H23" s="25">
        <v>244.56600000000003</v>
      </c>
    </row>
    <row r="24" spans="1:8" ht="45" x14ac:dyDescent="0.25">
      <c r="A24" s="27" t="s">
        <v>390</v>
      </c>
      <c r="B24" s="43" t="s">
        <v>404</v>
      </c>
      <c r="C24" s="39" t="s">
        <v>10</v>
      </c>
      <c r="D24" s="45" t="s">
        <v>27</v>
      </c>
      <c r="E24" s="44" t="s">
        <v>325</v>
      </c>
      <c r="F24" s="46">
        <v>470.25700000000001</v>
      </c>
      <c r="G24" s="25">
        <v>3.5</v>
      </c>
      <c r="H24" s="25">
        <v>1645.8995</v>
      </c>
    </row>
    <row r="25" spans="1:8" ht="45" x14ac:dyDescent="0.25">
      <c r="A25" s="27" t="s">
        <v>390</v>
      </c>
      <c r="B25" s="43" t="s">
        <v>405</v>
      </c>
      <c r="C25" s="39" t="s">
        <v>358</v>
      </c>
      <c r="D25" s="45" t="s">
        <v>27</v>
      </c>
      <c r="E25" s="44" t="s">
        <v>349</v>
      </c>
      <c r="F25" s="46">
        <v>222.65600000000001</v>
      </c>
      <c r="G25" s="25">
        <v>3.5</v>
      </c>
      <c r="H25" s="25">
        <v>779.29600000000005</v>
      </c>
    </row>
    <row r="26" spans="1:8" ht="45" x14ac:dyDescent="0.25">
      <c r="A26" s="27" t="s">
        <v>406</v>
      </c>
      <c r="B26" s="43" t="s">
        <v>407</v>
      </c>
      <c r="C26" s="39" t="s">
        <v>24</v>
      </c>
      <c r="D26" s="45" t="s">
        <v>27</v>
      </c>
      <c r="E26" s="44" t="s">
        <v>351</v>
      </c>
      <c r="F26" s="46">
        <v>134.13900000000001</v>
      </c>
      <c r="G26" s="25">
        <v>3.5</v>
      </c>
      <c r="H26" s="25">
        <v>469.48650000000004</v>
      </c>
    </row>
    <row r="27" spans="1:8" ht="75" x14ac:dyDescent="0.25">
      <c r="A27" s="27" t="s">
        <v>406</v>
      </c>
      <c r="B27" s="43" t="s">
        <v>408</v>
      </c>
      <c r="C27" s="39" t="s">
        <v>21</v>
      </c>
      <c r="D27" s="45" t="s">
        <v>27</v>
      </c>
      <c r="E27" s="44" t="s">
        <v>340</v>
      </c>
      <c r="F27" s="46">
        <v>145.78</v>
      </c>
      <c r="G27" s="25">
        <v>3.5</v>
      </c>
      <c r="H27" s="25">
        <v>510.23</v>
      </c>
    </row>
    <row r="28" spans="1:8" ht="45" x14ac:dyDescent="0.25">
      <c r="A28" s="27" t="s">
        <v>406</v>
      </c>
      <c r="B28" s="43" t="s">
        <v>409</v>
      </c>
      <c r="C28" s="39" t="s">
        <v>378</v>
      </c>
      <c r="D28" s="45" t="s">
        <v>27</v>
      </c>
      <c r="E28" s="44" t="s">
        <v>371</v>
      </c>
      <c r="F28" s="46">
        <v>61.56</v>
      </c>
      <c r="G28" s="25">
        <v>3.5</v>
      </c>
      <c r="H28" s="25">
        <v>215.46</v>
      </c>
    </row>
    <row r="29" spans="1:8" ht="60" x14ac:dyDescent="0.25">
      <c r="A29" s="27" t="s">
        <v>406</v>
      </c>
      <c r="B29" s="43" t="s">
        <v>410</v>
      </c>
      <c r="C29" s="39" t="s">
        <v>17</v>
      </c>
      <c r="D29" s="45" t="s">
        <v>27</v>
      </c>
      <c r="E29" s="44" t="s">
        <v>337</v>
      </c>
      <c r="F29" s="46">
        <v>433.81</v>
      </c>
      <c r="G29" s="25">
        <v>3.5</v>
      </c>
      <c r="H29" s="25">
        <v>1518.335</v>
      </c>
    </row>
    <row r="30" spans="1:8" ht="45" x14ac:dyDescent="0.25">
      <c r="A30" s="27" t="s">
        <v>406</v>
      </c>
      <c r="B30" s="43" t="s">
        <v>411</v>
      </c>
      <c r="C30" s="39" t="s">
        <v>378</v>
      </c>
      <c r="D30" s="45" t="s">
        <v>27</v>
      </c>
      <c r="E30" s="44" t="s">
        <v>371</v>
      </c>
      <c r="F30" s="46">
        <v>159.16200000000001</v>
      </c>
      <c r="G30" s="25">
        <v>3.5</v>
      </c>
      <c r="H30" s="25">
        <v>557.06700000000001</v>
      </c>
    </row>
    <row r="31" spans="1:8" ht="45" x14ac:dyDescent="0.25">
      <c r="A31" s="27" t="s">
        <v>406</v>
      </c>
      <c r="B31" s="43" t="s">
        <v>412</v>
      </c>
      <c r="C31" s="39" t="s">
        <v>322</v>
      </c>
      <c r="D31" s="45" t="s">
        <v>27</v>
      </c>
      <c r="E31" s="44" t="s">
        <v>348</v>
      </c>
      <c r="F31" s="46">
        <v>155.25800000000001</v>
      </c>
      <c r="G31" s="25">
        <v>3.5</v>
      </c>
      <c r="H31" s="25">
        <v>543.40300000000002</v>
      </c>
    </row>
    <row r="32" spans="1:8" ht="75" x14ac:dyDescent="0.25">
      <c r="A32" s="27" t="s">
        <v>406</v>
      </c>
      <c r="B32" s="43" t="s">
        <v>413</v>
      </c>
      <c r="C32" s="39" t="s">
        <v>16</v>
      </c>
      <c r="D32" s="45" t="s">
        <v>27</v>
      </c>
      <c r="E32" s="44" t="s">
        <v>330</v>
      </c>
      <c r="F32" s="46">
        <v>2007.25</v>
      </c>
      <c r="G32" s="25">
        <v>3.5</v>
      </c>
      <c r="H32" s="25">
        <v>7025.375</v>
      </c>
    </row>
    <row r="33" spans="1:8" ht="45" x14ac:dyDescent="0.25">
      <c r="A33" s="27" t="s">
        <v>406</v>
      </c>
      <c r="B33" s="43" t="s">
        <v>414</v>
      </c>
      <c r="C33" s="39" t="s">
        <v>322</v>
      </c>
      <c r="D33" s="45" t="s">
        <v>27</v>
      </c>
      <c r="E33" s="44" t="s">
        <v>348</v>
      </c>
      <c r="F33" s="46">
        <v>5.8360000000000003</v>
      </c>
      <c r="G33" s="25">
        <v>3.5</v>
      </c>
      <c r="H33" s="25">
        <v>20.426000000000002</v>
      </c>
    </row>
    <row r="34" spans="1:8" ht="45" x14ac:dyDescent="0.25">
      <c r="A34" s="27" t="s">
        <v>406</v>
      </c>
      <c r="B34" s="43" t="s">
        <v>415</v>
      </c>
      <c r="C34" s="39" t="s">
        <v>358</v>
      </c>
      <c r="D34" s="45" t="s">
        <v>27</v>
      </c>
      <c r="E34" s="44" t="s">
        <v>349</v>
      </c>
      <c r="F34" s="46">
        <v>173.85599999999999</v>
      </c>
      <c r="G34" s="25">
        <v>3.5</v>
      </c>
      <c r="H34" s="25">
        <v>608.49599999999998</v>
      </c>
    </row>
    <row r="35" spans="1:8" ht="45" x14ac:dyDescent="0.25">
      <c r="A35" s="27" t="s">
        <v>406</v>
      </c>
      <c r="B35" s="43" t="s">
        <v>416</v>
      </c>
      <c r="C35" s="39" t="s">
        <v>358</v>
      </c>
      <c r="D35" s="45" t="s">
        <v>27</v>
      </c>
      <c r="E35" s="44" t="s">
        <v>349</v>
      </c>
      <c r="F35" s="46">
        <v>5.56</v>
      </c>
      <c r="G35" s="25">
        <v>3.5</v>
      </c>
      <c r="H35" s="25">
        <v>19.459999999999997</v>
      </c>
    </row>
    <row r="36" spans="1:8" ht="45" x14ac:dyDescent="0.25">
      <c r="A36" s="27" t="s">
        <v>406</v>
      </c>
      <c r="B36" s="43" t="s">
        <v>417</v>
      </c>
      <c r="C36" s="39" t="s">
        <v>313</v>
      </c>
      <c r="D36" s="45" t="s">
        <v>27</v>
      </c>
      <c r="E36" s="44" t="s">
        <v>326</v>
      </c>
      <c r="F36" s="46">
        <v>929.74599999999998</v>
      </c>
      <c r="G36" s="25">
        <v>3.5</v>
      </c>
      <c r="H36" s="25">
        <v>3254.1109999999999</v>
      </c>
    </row>
    <row r="37" spans="1:8" ht="75" x14ac:dyDescent="0.25">
      <c r="A37" s="27" t="s">
        <v>406</v>
      </c>
      <c r="B37" s="43" t="s">
        <v>418</v>
      </c>
      <c r="C37" s="39" t="s">
        <v>16</v>
      </c>
      <c r="D37" s="45" t="s">
        <v>27</v>
      </c>
      <c r="E37" s="44" t="s">
        <v>330</v>
      </c>
      <c r="F37" s="46">
        <v>401.45</v>
      </c>
      <c r="G37" s="25">
        <v>3.5</v>
      </c>
      <c r="H37" s="25">
        <v>1405.075</v>
      </c>
    </row>
    <row r="38" spans="1:8" ht="75" x14ac:dyDescent="0.25">
      <c r="A38" s="27" t="s">
        <v>406</v>
      </c>
      <c r="B38" s="43" t="s">
        <v>419</v>
      </c>
      <c r="C38" s="39" t="s">
        <v>16</v>
      </c>
      <c r="D38" s="45" t="s">
        <v>27</v>
      </c>
      <c r="E38" s="44" t="s">
        <v>330</v>
      </c>
      <c r="F38" s="46">
        <v>275.32299999999998</v>
      </c>
      <c r="G38" s="25">
        <v>3.5</v>
      </c>
      <c r="H38" s="25">
        <v>963.63049999999998</v>
      </c>
    </row>
    <row r="39" spans="1:8" ht="30" x14ac:dyDescent="0.25">
      <c r="A39" s="27" t="s">
        <v>406</v>
      </c>
      <c r="B39" s="43" t="s">
        <v>420</v>
      </c>
      <c r="C39" s="39" t="s">
        <v>312</v>
      </c>
      <c r="D39" s="45" t="s">
        <v>27</v>
      </c>
      <c r="E39" s="44" t="s">
        <v>333</v>
      </c>
      <c r="F39" s="46">
        <v>238.976</v>
      </c>
      <c r="G39" s="25">
        <v>3.5</v>
      </c>
      <c r="H39" s="25">
        <v>836.41599999999994</v>
      </c>
    </row>
    <row r="40" spans="1:8" ht="60" x14ac:dyDescent="0.25">
      <c r="A40" s="27" t="s">
        <v>406</v>
      </c>
      <c r="B40" s="43" t="s">
        <v>421</v>
      </c>
      <c r="C40" s="39" t="s">
        <v>368</v>
      </c>
      <c r="D40" s="45" t="s">
        <v>27</v>
      </c>
      <c r="E40" s="44" t="s">
        <v>383</v>
      </c>
      <c r="F40" s="46">
        <v>277.27600000000001</v>
      </c>
      <c r="G40" s="25">
        <v>3.5</v>
      </c>
      <c r="H40" s="25">
        <v>970.46600000000001</v>
      </c>
    </row>
    <row r="41" spans="1:8" ht="60" x14ac:dyDescent="0.25">
      <c r="A41" s="27" t="s">
        <v>406</v>
      </c>
      <c r="B41" s="43" t="s">
        <v>422</v>
      </c>
      <c r="C41" s="39" t="s">
        <v>304</v>
      </c>
      <c r="D41" s="45" t="s">
        <v>27</v>
      </c>
      <c r="E41" s="44" t="s">
        <v>357</v>
      </c>
      <c r="F41" s="46">
        <v>25.63</v>
      </c>
      <c r="G41" s="25">
        <v>3.5</v>
      </c>
      <c r="H41" s="25">
        <v>89.704999999999998</v>
      </c>
    </row>
    <row r="42" spans="1:8" ht="60" x14ac:dyDescent="0.25">
      <c r="A42" s="27" t="s">
        <v>406</v>
      </c>
      <c r="B42" s="43" t="s">
        <v>423</v>
      </c>
      <c r="C42" s="39" t="s">
        <v>368</v>
      </c>
      <c r="D42" s="45" t="s">
        <v>27</v>
      </c>
      <c r="E42" s="44" t="s">
        <v>383</v>
      </c>
      <c r="F42" s="46">
        <v>27.81</v>
      </c>
      <c r="G42" s="25">
        <v>3.5</v>
      </c>
      <c r="H42" s="25">
        <v>97.334999999999994</v>
      </c>
    </row>
    <row r="43" spans="1:8" ht="60" x14ac:dyDescent="0.25">
      <c r="A43" s="27" t="s">
        <v>406</v>
      </c>
      <c r="B43" s="43" t="s">
        <v>424</v>
      </c>
      <c r="C43" s="39" t="s">
        <v>368</v>
      </c>
      <c r="D43" s="45" t="s">
        <v>27</v>
      </c>
      <c r="E43" s="44" t="s">
        <v>383</v>
      </c>
      <c r="F43" s="46">
        <v>21.58</v>
      </c>
      <c r="G43" s="25">
        <v>3.5</v>
      </c>
      <c r="H43" s="25">
        <v>75.53</v>
      </c>
    </row>
    <row r="44" spans="1:8" ht="60" x14ac:dyDescent="0.25">
      <c r="A44" s="27" t="s">
        <v>406</v>
      </c>
      <c r="B44" s="43" t="s">
        <v>425</v>
      </c>
      <c r="C44" s="39" t="s">
        <v>304</v>
      </c>
      <c r="D44" s="45" t="s">
        <v>27</v>
      </c>
      <c r="E44" s="44" t="s">
        <v>357</v>
      </c>
      <c r="F44" s="46">
        <v>256.11</v>
      </c>
      <c r="G44" s="25">
        <v>3.5</v>
      </c>
      <c r="H44" s="25">
        <v>896.38499999999999</v>
      </c>
    </row>
    <row r="45" spans="1:8" ht="45" x14ac:dyDescent="0.25">
      <c r="A45" s="27" t="s">
        <v>426</v>
      </c>
      <c r="B45" s="43" t="s">
        <v>427</v>
      </c>
      <c r="C45" s="39" t="s">
        <v>24</v>
      </c>
      <c r="D45" s="45" t="s">
        <v>27</v>
      </c>
      <c r="E45" s="44" t="s">
        <v>351</v>
      </c>
      <c r="F45" s="46">
        <v>1428.63</v>
      </c>
      <c r="G45" s="25">
        <v>3.5</v>
      </c>
      <c r="H45" s="25">
        <v>5000.2049999999999</v>
      </c>
    </row>
    <row r="46" spans="1:8" ht="75" x14ac:dyDescent="0.25">
      <c r="A46" s="27" t="s">
        <v>426</v>
      </c>
      <c r="B46" s="43" t="s">
        <v>428</v>
      </c>
      <c r="C46" s="39" t="s">
        <v>22</v>
      </c>
      <c r="D46" s="45" t="s">
        <v>27</v>
      </c>
      <c r="E46" s="44" t="s">
        <v>328</v>
      </c>
      <c r="F46" s="46">
        <v>1233.2660000000001</v>
      </c>
      <c r="G46" s="25">
        <v>3.5</v>
      </c>
      <c r="H46" s="25">
        <v>4316.4310000000005</v>
      </c>
    </row>
    <row r="47" spans="1:8" ht="75" x14ac:dyDescent="0.25">
      <c r="A47" s="27" t="s">
        <v>426</v>
      </c>
      <c r="B47" s="43" t="s">
        <v>429</v>
      </c>
      <c r="C47" s="39" t="s">
        <v>22</v>
      </c>
      <c r="D47" s="45" t="s">
        <v>27</v>
      </c>
      <c r="E47" s="44" t="s">
        <v>328</v>
      </c>
      <c r="F47" s="46">
        <v>908.29499999999996</v>
      </c>
      <c r="G47" s="25">
        <v>3.5</v>
      </c>
      <c r="H47" s="25">
        <v>3179.0324999999998</v>
      </c>
    </row>
    <row r="48" spans="1:8" ht="45" x14ac:dyDescent="0.25">
      <c r="A48" s="27" t="s">
        <v>426</v>
      </c>
      <c r="B48" s="43" t="s">
        <v>430</v>
      </c>
      <c r="C48" s="39" t="s">
        <v>318</v>
      </c>
      <c r="D48" s="45" t="s">
        <v>27</v>
      </c>
      <c r="E48" s="44" t="s">
        <v>343</v>
      </c>
      <c r="F48" s="46">
        <v>563.02</v>
      </c>
      <c r="G48" s="25">
        <v>3.5</v>
      </c>
      <c r="H48" s="25">
        <v>1970.57</v>
      </c>
    </row>
    <row r="49" spans="1:8" ht="45" x14ac:dyDescent="0.25">
      <c r="A49" s="27" t="s">
        <v>426</v>
      </c>
      <c r="B49" s="43" t="s">
        <v>431</v>
      </c>
      <c r="C49" s="39" t="s">
        <v>10</v>
      </c>
      <c r="D49" s="45" t="s">
        <v>27</v>
      </c>
      <c r="E49" s="44" t="s">
        <v>325</v>
      </c>
      <c r="F49" s="46">
        <v>1577.625</v>
      </c>
      <c r="G49" s="25">
        <v>3.5</v>
      </c>
      <c r="H49" s="25">
        <v>5521.6875</v>
      </c>
    </row>
    <row r="50" spans="1:8" ht="75" x14ac:dyDescent="0.25">
      <c r="A50" s="27" t="s">
        <v>426</v>
      </c>
      <c r="B50" s="43" t="s">
        <v>432</v>
      </c>
      <c r="C50" s="39" t="s">
        <v>16</v>
      </c>
      <c r="D50" s="45" t="s">
        <v>27</v>
      </c>
      <c r="E50" s="44" t="s">
        <v>330</v>
      </c>
      <c r="F50" s="46">
        <v>195.84299999999999</v>
      </c>
      <c r="G50" s="25">
        <v>3.5</v>
      </c>
      <c r="H50" s="25">
        <v>685.45049999999992</v>
      </c>
    </row>
    <row r="51" spans="1:8" ht="45" x14ac:dyDescent="0.25">
      <c r="A51" s="27" t="s">
        <v>426</v>
      </c>
      <c r="B51" s="43" t="s">
        <v>433</v>
      </c>
      <c r="C51" s="39" t="s">
        <v>257</v>
      </c>
      <c r="D51" s="45" t="s">
        <v>27</v>
      </c>
      <c r="E51" s="44" t="s">
        <v>338</v>
      </c>
      <c r="F51" s="46">
        <v>148.88</v>
      </c>
      <c r="G51" s="25">
        <v>3.5</v>
      </c>
      <c r="H51" s="25">
        <v>521.07999999999993</v>
      </c>
    </row>
    <row r="52" spans="1:8" ht="45" x14ac:dyDescent="0.25">
      <c r="A52" s="27" t="s">
        <v>426</v>
      </c>
      <c r="B52" s="43" t="s">
        <v>434</v>
      </c>
      <c r="C52" s="39" t="s">
        <v>318</v>
      </c>
      <c r="D52" s="45" t="s">
        <v>27</v>
      </c>
      <c r="E52" s="44" t="s">
        <v>343</v>
      </c>
      <c r="F52" s="46">
        <v>4014.5</v>
      </c>
      <c r="G52" s="25">
        <v>3.5</v>
      </c>
      <c r="H52" s="25">
        <v>14050.75</v>
      </c>
    </row>
    <row r="53" spans="1:8" ht="45" x14ac:dyDescent="0.25">
      <c r="A53" s="27" t="s">
        <v>426</v>
      </c>
      <c r="B53" s="43" t="s">
        <v>435</v>
      </c>
      <c r="C53" s="39" t="s">
        <v>313</v>
      </c>
      <c r="D53" s="45" t="s">
        <v>27</v>
      </c>
      <c r="E53" s="44" t="s">
        <v>326</v>
      </c>
      <c r="F53" s="46">
        <v>216.32599999999999</v>
      </c>
      <c r="G53" s="25">
        <v>3.5</v>
      </c>
      <c r="H53" s="25">
        <v>757.14099999999996</v>
      </c>
    </row>
    <row r="54" spans="1:8" ht="45" x14ac:dyDescent="0.25">
      <c r="A54" s="27" t="s">
        <v>426</v>
      </c>
      <c r="B54" s="43" t="s">
        <v>436</v>
      </c>
      <c r="C54" s="39" t="s">
        <v>305</v>
      </c>
      <c r="D54" s="45" t="s">
        <v>27</v>
      </c>
      <c r="E54" s="44" t="s">
        <v>337</v>
      </c>
      <c r="F54" s="46">
        <v>223.8</v>
      </c>
      <c r="G54" s="25">
        <v>3.5</v>
      </c>
      <c r="H54" s="25">
        <v>783.30000000000007</v>
      </c>
    </row>
    <row r="55" spans="1:8" ht="60" x14ac:dyDescent="0.25">
      <c r="A55" s="27" t="s">
        <v>426</v>
      </c>
      <c r="B55" s="43" t="s">
        <v>437</v>
      </c>
      <c r="C55" s="39" t="s">
        <v>362</v>
      </c>
      <c r="D55" s="45" t="s">
        <v>27</v>
      </c>
      <c r="E55" s="44" t="s">
        <v>369</v>
      </c>
      <c r="F55" s="46">
        <v>155.54</v>
      </c>
      <c r="G55" s="25">
        <v>3.5</v>
      </c>
      <c r="H55" s="25">
        <v>544.39</v>
      </c>
    </row>
    <row r="56" spans="1:8" ht="30" x14ac:dyDescent="0.25">
      <c r="A56" s="27" t="s">
        <v>426</v>
      </c>
      <c r="B56" s="43" t="s">
        <v>438</v>
      </c>
      <c r="C56" s="39" t="s">
        <v>309</v>
      </c>
      <c r="D56" s="45" t="s">
        <v>27</v>
      </c>
      <c r="E56" s="44" t="s">
        <v>334</v>
      </c>
      <c r="F56" s="46">
        <v>50.655999999999999</v>
      </c>
      <c r="G56" s="25">
        <v>3.5</v>
      </c>
      <c r="H56" s="25">
        <v>177.29599999999999</v>
      </c>
    </row>
    <row r="57" spans="1:8" ht="45" x14ac:dyDescent="0.25">
      <c r="A57" s="27" t="s">
        <v>439</v>
      </c>
      <c r="B57" s="43" t="s">
        <v>440</v>
      </c>
      <c r="C57" s="39" t="s">
        <v>363</v>
      </c>
      <c r="D57" s="45" t="s">
        <v>27</v>
      </c>
      <c r="E57" s="44" t="s">
        <v>364</v>
      </c>
      <c r="F57" s="46">
        <v>652.49</v>
      </c>
      <c r="G57" s="25">
        <v>3.5</v>
      </c>
      <c r="H57" s="25">
        <v>2283.7150000000001</v>
      </c>
    </row>
    <row r="58" spans="1:8" ht="60" x14ac:dyDescent="0.25">
      <c r="A58" s="27" t="s">
        <v>439</v>
      </c>
      <c r="B58" s="43" t="s">
        <v>441</v>
      </c>
      <c r="C58" s="39" t="s">
        <v>304</v>
      </c>
      <c r="D58" s="45" t="s">
        <v>27</v>
      </c>
      <c r="E58" s="44" t="s">
        <v>357</v>
      </c>
      <c r="F58" s="46">
        <v>417.25</v>
      </c>
      <c r="G58" s="25">
        <v>3.5</v>
      </c>
      <c r="H58" s="25">
        <v>1460.375</v>
      </c>
    </row>
    <row r="59" spans="1:8" ht="45" x14ac:dyDescent="0.25">
      <c r="A59" s="27" t="s">
        <v>439</v>
      </c>
      <c r="B59" s="43" t="s">
        <v>442</v>
      </c>
      <c r="C59" s="39" t="s">
        <v>363</v>
      </c>
      <c r="D59" s="45" t="s">
        <v>27</v>
      </c>
      <c r="E59" s="44" t="s">
        <v>364</v>
      </c>
      <c r="F59" s="46">
        <v>1767.18</v>
      </c>
      <c r="G59" s="25">
        <v>3.5</v>
      </c>
      <c r="H59" s="25">
        <v>6185.13</v>
      </c>
    </row>
    <row r="60" spans="1:8" ht="60" x14ac:dyDescent="0.25">
      <c r="A60" s="27" t="s">
        <v>439</v>
      </c>
      <c r="B60" s="43" t="s">
        <v>443</v>
      </c>
      <c r="C60" s="39" t="s">
        <v>362</v>
      </c>
      <c r="D60" s="45" t="s">
        <v>27</v>
      </c>
      <c r="E60" s="44" t="s">
        <v>369</v>
      </c>
      <c r="F60" s="46">
        <v>63.468000000000004</v>
      </c>
      <c r="G60" s="25">
        <v>3.5</v>
      </c>
      <c r="H60" s="25">
        <v>222.13800000000001</v>
      </c>
    </row>
    <row r="61" spans="1:8" ht="45" x14ac:dyDescent="0.25">
      <c r="A61" s="27" t="s">
        <v>439</v>
      </c>
      <c r="B61" s="43" t="s">
        <v>444</v>
      </c>
      <c r="C61" s="39" t="s">
        <v>378</v>
      </c>
      <c r="D61" s="45" t="s">
        <v>27</v>
      </c>
      <c r="E61" s="44" t="s">
        <v>371</v>
      </c>
      <c r="F61" s="46">
        <v>73.055999999999997</v>
      </c>
      <c r="G61" s="25">
        <v>3.5</v>
      </c>
      <c r="H61" s="25">
        <v>255.696</v>
      </c>
    </row>
    <row r="62" spans="1:8" ht="90" x14ac:dyDescent="0.25">
      <c r="A62" s="27" t="s">
        <v>439</v>
      </c>
      <c r="B62" s="43" t="s">
        <v>445</v>
      </c>
      <c r="C62" s="39" t="s">
        <v>40</v>
      </c>
      <c r="D62" s="45" t="s">
        <v>27</v>
      </c>
      <c r="E62" s="44" t="s">
        <v>346</v>
      </c>
      <c r="F62" s="46">
        <v>793.69</v>
      </c>
      <c r="G62" s="25">
        <v>3.5</v>
      </c>
      <c r="H62" s="25">
        <v>2777.915</v>
      </c>
    </row>
    <row r="63" spans="1:8" ht="45" x14ac:dyDescent="0.25">
      <c r="A63" s="27" t="s">
        <v>439</v>
      </c>
      <c r="B63" s="43" t="s">
        <v>446</v>
      </c>
      <c r="C63" s="39" t="s">
        <v>320</v>
      </c>
      <c r="D63" s="45" t="s">
        <v>27</v>
      </c>
      <c r="E63" s="44" t="s">
        <v>332</v>
      </c>
      <c r="F63" s="46">
        <v>57.53</v>
      </c>
      <c r="G63" s="25">
        <v>3.5</v>
      </c>
      <c r="H63" s="25">
        <v>201.35500000000002</v>
      </c>
    </row>
    <row r="64" spans="1:8" ht="90" x14ac:dyDescent="0.25">
      <c r="A64" s="27" t="s">
        <v>439</v>
      </c>
      <c r="B64" s="43" t="s">
        <v>447</v>
      </c>
      <c r="C64" s="39" t="s">
        <v>40</v>
      </c>
      <c r="D64" s="45" t="s">
        <v>27</v>
      </c>
      <c r="E64" s="44" t="s">
        <v>346</v>
      </c>
      <c r="F64" s="46">
        <v>401.45</v>
      </c>
      <c r="G64" s="25">
        <v>3.5</v>
      </c>
      <c r="H64" s="25">
        <v>1405.075</v>
      </c>
    </row>
    <row r="65" spans="1:8" ht="45" x14ac:dyDescent="0.25">
      <c r="A65" s="27" t="s">
        <v>439</v>
      </c>
      <c r="B65" s="43" t="s">
        <v>448</v>
      </c>
      <c r="C65" s="39" t="s">
        <v>378</v>
      </c>
      <c r="D65" s="45" t="s">
        <v>27</v>
      </c>
      <c r="E65" s="44" t="s">
        <v>371</v>
      </c>
      <c r="F65" s="46">
        <v>22.04</v>
      </c>
      <c r="G65" s="25">
        <v>3.5</v>
      </c>
      <c r="H65" s="25">
        <v>77.14</v>
      </c>
    </row>
    <row r="66" spans="1:8" ht="45" x14ac:dyDescent="0.25">
      <c r="A66" s="27" t="s">
        <v>439</v>
      </c>
      <c r="B66" s="43" t="s">
        <v>449</v>
      </c>
      <c r="C66" s="39" t="s">
        <v>10</v>
      </c>
      <c r="D66" s="45" t="s">
        <v>27</v>
      </c>
      <c r="E66" s="44" t="s">
        <v>325</v>
      </c>
      <c r="F66" s="46">
        <v>457.25200000000001</v>
      </c>
      <c r="G66" s="25">
        <v>3.5</v>
      </c>
      <c r="H66" s="25">
        <v>1600.3820000000001</v>
      </c>
    </row>
    <row r="67" spans="1:8" ht="45" x14ac:dyDescent="0.25">
      <c r="A67" s="27" t="s">
        <v>439</v>
      </c>
      <c r="B67" s="43" t="s">
        <v>450</v>
      </c>
      <c r="C67" s="39" t="s">
        <v>313</v>
      </c>
      <c r="D67" s="45" t="s">
        <v>27</v>
      </c>
      <c r="E67" s="44" t="s">
        <v>326</v>
      </c>
      <c r="F67" s="46">
        <v>633.81799999999998</v>
      </c>
      <c r="G67" s="25">
        <v>3.5</v>
      </c>
      <c r="H67" s="25">
        <v>2218.3629999999998</v>
      </c>
    </row>
    <row r="68" spans="1:8" ht="45" x14ac:dyDescent="0.25">
      <c r="A68" s="27" t="s">
        <v>439</v>
      </c>
      <c r="B68" s="43" t="s">
        <v>451</v>
      </c>
      <c r="C68" s="39" t="s">
        <v>313</v>
      </c>
      <c r="D68" s="45" t="s">
        <v>27</v>
      </c>
      <c r="E68" s="44" t="s">
        <v>326</v>
      </c>
      <c r="F68" s="46">
        <v>21.632000000000001</v>
      </c>
      <c r="G68" s="25">
        <v>3.5</v>
      </c>
      <c r="H68" s="25">
        <v>75.712000000000003</v>
      </c>
    </row>
    <row r="69" spans="1:8" ht="45" x14ac:dyDescent="0.25">
      <c r="A69" s="27" t="s">
        <v>439</v>
      </c>
      <c r="B69" s="43" t="s">
        <v>452</v>
      </c>
      <c r="C69" s="39" t="s">
        <v>313</v>
      </c>
      <c r="D69" s="45" t="s">
        <v>27</v>
      </c>
      <c r="E69" s="44" t="s">
        <v>326</v>
      </c>
      <c r="F69" s="46">
        <v>134.846</v>
      </c>
      <c r="G69" s="25">
        <v>3.5</v>
      </c>
      <c r="H69" s="25">
        <v>471.96100000000001</v>
      </c>
    </row>
    <row r="70" spans="1:8" ht="45" x14ac:dyDescent="0.25">
      <c r="A70" s="27" t="s">
        <v>439</v>
      </c>
      <c r="B70" s="43" t="s">
        <v>453</v>
      </c>
      <c r="C70" s="39" t="s">
        <v>370</v>
      </c>
      <c r="D70" s="45" t="s">
        <v>27</v>
      </c>
      <c r="E70" s="44" t="s">
        <v>371</v>
      </c>
      <c r="F70" s="46">
        <v>446.05900000000003</v>
      </c>
      <c r="G70" s="25">
        <v>3.5</v>
      </c>
      <c r="H70" s="25">
        <v>1561.2065</v>
      </c>
    </row>
    <row r="71" spans="1:8" ht="45" x14ac:dyDescent="0.25">
      <c r="A71" s="27" t="s">
        <v>439</v>
      </c>
      <c r="B71" s="43" t="s">
        <v>454</v>
      </c>
      <c r="C71" s="39" t="s">
        <v>310</v>
      </c>
      <c r="D71" s="45" t="s">
        <v>27</v>
      </c>
      <c r="E71" s="44" t="s">
        <v>349</v>
      </c>
      <c r="F71" s="46">
        <v>983.63300000000004</v>
      </c>
      <c r="G71" s="25">
        <v>3.5</v>
      </c>
      <c r="H71" s="25">
        <v>3442.7155000000002</v>
      </c>
    </row>
    <row r="72" spans="1:8" ht="45" x14ac:dyDescent="0.25">
      <c r="A72" s="27" t="s">
        <v>439</v>
      </c>
      <c r="B72" s="43" t="s">
        <v>455</v>
      </c>
      <c r="C72" s="39" t="s">
        <v>308</v>
      </c>
      <c r="D72" s="45" t="s">
        <v>27</v>
      </c>
      <c r="E72" s="44" t="s">
        <v>331</v>
      </c>
      <c r="F72" s="46">
        <v>1855.4359999999999</v>
      </c>
      <c r="G72" s="25">
        <v>3.5</v>
      </c>
      <c r="H72" s="25">
        <v>6494.0259999999998</v>
      </c>
    </row>
    <row r="73" spans="1:8" ht="45" x14ac:dyDescent="0.25">
      <c r="A73" s="27" t="s">
        <v>439</v>
      </c>
      <c r="B73" s="43" t="s">
        <v>456</v>
      </c>
      <c r="C73" s="39" t="s">
        <v>370</v>
      </c>
      <c r="D73" s="45" t="s">
        <v>27</v>
      </c>
      <c r="E73" s="44" t="s">
        <v>371</v>
      </c>
      <c r="F73" s="46">
        <v>24.44</v>
      </c>
      <c r="G73" s="25">
        <v>3.5</v>
      </c>
      <c r="H73" s="25">
        <v>85.54</v>
      </c>
    </row>
    <row r="74" spans="1:8" ht="30" x14ac:dyDescent="0.25">
      <c r="A74" s="27" t="s">
        <v>439</v>
      </c>
      <c r="B74" s="43" t="s">
        <v>457</v>
      </c>
      <c r="C74" s="39" t="s">
        <v>312</v>
      </c>
      <c r="D74" s="45" t="s">
        <v>27</v>
      </c>
      <c r="E74" s="44" t="s">
        <v>333</v>
      </c>
      <c r="F74" s="46">
        <v>348.45600000000002</v>
      </c>
      <c r="G74" s="25">
        <v>3.5</v>
      </c>
      <c r="H74" s="25">
        <v>1219.596</v>
      </c>
    </row>
    <row r="75" spans="1:8" ht="45" x14ac:dyDescent="0.25">
      <c r="A75" s="27" t="s">
        <v>439</v>
      </c>
      <c r="B75" s="43" t="s">
        <v>458</v>
      </c>
      <c r="C75" s="39" t="s">
        <v>305</v>
      </c>
      <c r="D75" s="45" t="s">
        <v>27</v>
      </c>
      <c r="E75" s="44" t="s">
        <v>337</v>
      </c>
      <c r="F75" s="46">
        <v>703.17</v>
      </c>
      <c r="G75" s="25">
        <v>3.5</v>
      </c>
      <c r="H75" s="25">
        <v>2461.0949999999998</v>
      </c>
    </row>
    <row r="76" spans="1:8" ht="75" x14ac:dyDescent="0.25">
      <c r="A76" s="27" t="s">
        <v>459</v>
      </c>
      <c r="B76" s="43" t="s">
        <v>460</v>
      </c>
      <c r="C76" s="39" t="s">
        <v>22</v>
      </c>
      <c r="D76" s="45" t="s">
        <v>27</v>
      </c>
      <c r="E76" s="44" t="s">
        <v>328</v>
      </c>
      <c r="F76" s="46">
        <v>2310.7379999999998</v>
      </c>
      <c r="G76" s="25">
        <v>3.5</v>
      </c>
      <c r="H76" s="25">
        <v>8087.5829999999996</v>
      </c>
    </row>
    <row r="77" spans="1:8" ht="45" x14ac:dyDescent="0.25">
      <c r="A77" s="27" t="s">
        <v>459</v>
      </c>
      <c r="B77" s="43" t="s">
        <v>461</v>
      </c>
      <c r="C77" s="39" t="s">
        <v>263</v>
      </c>
      <c r="D77" s="45" t="s">
        <v>27</v>
      </c>
      <c r="E77" s="44" t="s">
        <v>344</v>
      </c>
      <c r="F77" s="46">
        <v>694.86099999999999</v>
      </c>
      <c r="G77" s="25">
        <v>3.5</v>
      </c>
      <c r="H77" s="25">
        <v>2432.0135</v>
      </c>
    </row>
    <row r="78" spans="1:8" ht="60" x14ac:dyDescent="0.25">
      <c r="A78" s="27" t="s">
        <v>459</v>
      </c>
      <c r="B78" s="43" t="s">
        <v>462</v>
      </c>
      <c r="C78" s="39" t="s">
        <v>304</v>
      </c>
      <c r="D78" s="45" t="s">
        <v>27</v>
      </c>
      <c r="E78" s="44" t="s">
        <v>357</v>
      </c>
      <c r="F78" s="46">
        <v>372.98</v>
      </c>
      <c r="G78" s="25">
        <v>3.5</v>
      </c>
      <c r="H78" s="25">
        <v>1305.43</v>
      </c>
    </row>
    <row r="79" spans="1:8" ht="90" x14ac:dyDescent="0.25">
      <c r="A79" s="27" t="s">
        <v>459</v>
      </c>
      <c r="B79" s="43" t="s">
        <v>463</v>
      </c>
      <c r="C79" s="39" t="s">
        <v>40</v>
      </c>
      <c r="D79" s="45" t="s">
        <v>27</v>
      </c>
      <c r="E79" s="44" t="s">
        <v>346</v>
      </c>
      <c r="F79" s="46">
        <v>50.207999999999998</v>
      </c>
      <c r="G79" s="25">
        <v>3.5</v>
      </c>
      <c r="H79" s="25">
        <v>175.72800000000001</v>
      </c>
    </row>
    <row r="80" spans="1:8" ht="75" x14ac:dyDescent="0.25">
      <c r="A80" s="27" t="s">
        <v>459</v>
      </c>
      <c r="B80" s="43" t="s">
        <v>464</v>
      </c>
      <c r="C80" s="39" t="s">
        <v>21</v>
      </c>
      <c r="D80" s="45" t="s">
        <v>27</v>
      </c>
      <c r="E80" s="44" t="s">
        <v>340</v>
      </c>
      <c r="F80" s="46">
        <v>404.80099999999999</v>
      </c>
      <c r="G80" s="25">
        <v>3.5</v>
      </c>
      <c r="H80" s="25">
        <v>1416.8035</v>
      </c>
    </row>
    <row r="81" spans="1:8" ht="90" x14ac:dyDescent="0.25">
      <c r="A81" s="27" t="s">
        <v>459</v>
      </c>
      <c r="B81" s="43" t="s">
        <v>465</v>
      </c>
      <c r="C81" s="39" t="s">
        <v>40</v>
      </c>
      <c r="D81" s="45" t="s">
        <v>27</v>
      </c>
      <c r="E81" s="44" t="s">
        <v>346</v>
      </c>
      <c r="F81" s="46">
        <v>586.21799999999996</v>
      </c>
      <c r="G81" s="25">
        <v>3.5</v>
      </c>
      <c r="H81" s="25">
        <v>2051.7629999999999</v>
      </c>
    </row>
    <row r="82" spans="1:8" ht="45" x14ac:dyDescent="0.25">
      <c r="A82" s="27" t="s">
        <v>459</v>
      </c>
      <c r="B82" s="43" t="s">
        <v>466</v>
      </c>
      <c r="C82" s="39" t="s">
        <v>358</v>
      </c>
      <c r="D82" s="45" t="s">
        <v>27</v>
      </c>
      <c r="E82" s="44" t="s">
        <v>349</v>
      </c>
      <c r="F82" s="46">
        <v>5.68</v>
      </c>
      <c r="G82" s="25">
        <v>3.5</v>
      </c>
      <c r="H82" s="25">
        <v>19.88</v>
      </c>
    </row>
    <row r="83" spans="1:8" ht="60" x14ac:dyDescent="0.25">
      <c r="A83" s="27" t="s">
        <v>459</v>
      </c>
      <c r="B83" s="43" t="s">
        <v>467</v>
      </c>
      <c r="C83" s="39" t="s">
        <v>304</v>
      </c>
      <c r="D83" s="45" t="s">
        <v>27</v>
      </c>
      <c r="E83" s="44" t="s">
        <v>357</v>
      </c>
      <c r="F83" s="46">
        <v>80.67</v>
      </c>
      <c r="G83" s="25">
        <v>3.5</v>
      </c>
      <c r="H83" s="25">
        <v>282.34500000000003</v>
      </c>
    </row>
    <row r="84" spans="1:8" ht="45" x14ac:dyDescent="0.25">
      <c r="A84" s="27" t="s">
        <v>459</v>
      </c>
      <c r="B84" s="43" t="s">
        <v>468</v>
      </c>
      <c r="C84" s="39" t="s">
        <v>10</v>
      </c>
      <c r="D84" s="45" t="s">
        <v>27</v>
      </c>
      <c r="E84" s="44" t="s">
        <v>325</v>
      </c>
      <c r="F84" s="46">
        <v>1614.008</v>
      </c>
      <c r="G84" s="25">
        <v>3.5</v>
      </c>
      <c r="H84" s="25">
        <v>5649.0280000000002</v>
      </c>
    </row>
    <row r="85" spans="1:8" ht="45" x14ac:dyDescent="0.25">
      <c r="A85" s="27" t="s">
        <v>459</v>
      </c>
      <c r="B85" s="43" t="s">
        <v>469</v>
      </c>
      <c r="C85" s="39" t="s">
        <v>24</v>
      </c>
      <c r="D85" s="45" t="s">
        <v>27</v>
      </c>
      <c r="E85" s="44" t="s">
        <v>351</v>
      </c>
      <c r="F85" s="46">
        <v>11.36</v>
      </c>
      <c r="G85" s="25">
        <v>3.5</v>
      </c>
      <c r="H85" s="25">
        <v>39.76</v>
      </c>
    </row>
    <row r="86" spans="1:8" ht="90" x14ac:dyDescent="0.25">
      <c r="A86" s="27" t="s">
        <v>459</v>
      </c>
      <c r="B86" s="43" t="s">
        <v>470</v>
      </c>
      <c r="C86" s="39" t="s">
        <v>314</v>
      </c>
      <c r="D86" s="45" t="s">
        <v>27</v>
      </c>
      <c r="E86" s="44" t="s">
        <v>339</v>
      </c>
      <c r="F86" s="46">
        <v>291.63200000000001</v>
      </c>
      <c r="G86" s="25">
        <v>3.5</v>
      </c>
      <c r="H86" s="25">
        <v>1020.712</v>
      </c>
    </row>
    <row r="87" spans="1:8" ht="75" x14ac:dyDescent="0.25">
      <c r="A87" s="27" t="s">
        <v>459</v>
      </c>
      <c r="B87" s="43" t="s">
        <v>471</v>
      </c>
      <c r="C87" s="39" t="s">
        <v>16</v>
      </c>
      <c r="D87" s="45" t="s">
        <v>27</v>
      </c>
      <c r="E87" s="44" t="s">
        <v>330</v>
      </c>
      <c r="F87" s="46">
        <v>967.60199999999998</v>
      </c>
      <c r="G87" s="25">
        <v>3.5</v>
      </c>
      <c r="H87" s="25">
        <v>3386.607</v>
      </c>
    </row>
    <row r="88" spans="1:8" ht="75" x14ac:dyDescent="0.25">
      <c r="A88" s="27" t="s">
        <v>459</v>
      </c>
      <c r="B88" s="43" t="s">
        <v>472</v>
      </c>
      <c r="C88" s="39" t="s">
        <v>20</v>
      </c>
      <c r="D88" s="45" t="s">
        <v>27</v>
      </c>
      <c r="E88" s="44" t="s">
        <v>473</v>
      </c>
      <c r="F88" s="46">
        <v>245.69200000000001</v>
      </c>
      <c r="G88" s="25">
        <v>3.5</v>
      </c>
      <c r="H88" s="25">
        <v>859.92200000000003</v>
      </c>
    </row>
    <row r="89" spans="1:8" ht="75" x14ac:dyDescent="0.25">
      <c r="A89" s="27" t="s">
        <v>459</v>
      </c>
      <c r="B89" s="43" t="s">
        <v>474</v>
      </c>
      <c r="C89" s="39" t="s">
        <v>16</v>
      </c>
      <c r="D89" s="45" t="s">
        <v>27</v>
      </c>
      <c r="E89" s="44" t="s">
        <v>330</v>
      </c>
      <c r="F89" s="46">
        <v>80.290000000000006</v>
      </c>
      <c r="G89" s="25">
        <v>3.5</v>
      </c>
      <c r="H89" s="25">
        <v>281.01500000000004</v>
      </c>
    </row>
    <row r="90" spans="1:8" ht="75" x14ac:dyDescent="0.25">
      <c r="A90" s="27" t="s">
        <v>459</v>
      </c>
      <c r="B90" s="43" t="s">
        <v>475</v>
      </c>
      <c r="C90" s="39" t="s">
        <v>20</v>
      </c>
      <c r="D90" s="45" t="s">
        <v>27</v>
      </c>
      <c r="E90" s="44" t="s">
        <v>473</v>
      </c>
      <c r="F90" s="46">
        <v>2157.7820000000002</v>
      </c>
      <c r="G90" s="25">
        <v>3.5</v>
      </c>
      <c r="H90" s="25">
        <v>7552.237000000001</v>
      </c>
    </row>
    <row r="91" spans="1:8" ht="30" x14ac:dyDescent="0.25">
      <c r="A91" s="27" t="s">
        <v>476</v>
      </c>
      <c r="B91" s="43" t="s">
        <v>477</v>
      </c>
      <c r="C91" s="39" t="s">
        <v>306</v>
      </c>
      <c r="D91" s="45" t="s">
        <v>27</v>
      </c>
      <c r="E91" s="44" t="s">
        <v>326</v>
      </c>
      <c r="F91" s="46">
        <v>1119.722</v>
      </c>
      <c r="G91" s="25">
        <v>3.5</v>
      </c>
      <c r="H91" s="25">
        <v>3919.027</v>
      </c>
    </row>
    <row r="92" spans="1:8" ht="60" x14ac:dyDescent="0.25">
      <c r="A92" s="27" t="s">
        <v>476</v>
      </c>
      <c r="B92" s="43" t="s">
        <v>478</v>
      </c>
      <c r="C92" s="39" t="s">
        <v>315</v>
      </c>
      <c r="D92" s="45" t="s">
        <v>27</v>
      </c>
      <c r="E92" s="44" t="s">
        <v>343</v>
      </c>
      <c r="F92" s="46">
        <v>1598.74</v>
      </c>
      <c r="G92" s="25">
        <v>3.5</v>
      </c>
      <c r="H92" s="25">
        <v>5595.59</v>
      </c>
    </row>
    <row r="93" spans="1:8" ht="30" x14ac:dyDescent="0.25">
      <c r="A93" s="27" t="s">
        <v>476</v>
      </c>
      <c r="B93" s="43" t="s">
        <v>479</v>
      </c>
      <c r="C93" s="39" t="s">
        <v>376</v>
      </c>
      <c r="D93" s="45" t="s">
        <v>27</v>
      </c>
      <c r="E93" s="44" t="s">
        <v>480</v>
      </c>
      <c r="F93" s="46">
        <v>805.83399999999995</v>
      </c>
      <c r="G93" s="25">
        <v>3.5</v>
      </c>
      <c r="H93" s="25">
        <v>2820.4189999999999</v>
      </c>
    </row>
    <row r="94" spans="1:8" ht="30" x14ac:dyDescent="0.25">
      <c r="A94" s="27" t="s">
        <v>476</v>
      </c>
      <c r="B94" s="43" t="s">
        <v>481</v>
      </c>
      <c r="C94" s="39" t="s">
        <v>306</v>
      </c>
      <c r="D94" s="45" t="s">
        <v>27</v>
      </c>
      <c r="E94" s="44" t="s">
        <v>326</v>
      </c>
      <c r="F94" s="46">
        <v>12.882</v>
      </c>
      <c r="G94" s="25">
        <v>3.5</v>
      </c>
      <c r="H94" s="25">
        <v>45.086999999999996</v>
      </c>
    </row>
    <row r="95" spans="1:8" ht="45" x14ac:dyDescent="0.25">
      <c r="A95" s="27" t="s">
        <v>476</v>
      </c>
      <c r="B95" s="43" t="s">
        <v>482</v>
      </c>
      <c r="C95" s="39" t="s">
        <v>15</v>
      </c>
      <c r="D95" s="45" t="s">
        <v>27</v>
      </c>
      <c r="E95" s="44" t="s">
        <v>335</v>
      </c>
      <c r="F95" s="46">
        <v>779.91600000000005</v>
      </c>
      <c r="G95" s="25">
        <v>3.5</v>
      </c>
      <c r="H95" s="25">
        <v>2729.7060000000001</v>
      </c>
    </row>
    <row r="96" spans="1:8" ht="45" x14ac:dyDescent="0.25">
      <c r="A96" s="27" t="s">
        <v>476</v>
      </c>
      <c r="B96" s="43" t="s">
        <v>483</v>
      </c>
      <c r="C96" s="39" t="s">
        <v>378</v>
      </c>
      <c r="D96" s="45" t="s">
        <v>27</v>
      </c>
      <c r="E96" s="44" t="s">
        <v>371</v>
      </c>
      <c r="F96" s="46">
        <v>1044.809</v>
      </c>
      <c r="G96" s="25">
        <v>3.5</v>
      </c>
      <c r="H96" s="25">
        <v>3656.8314999999998</v>
      </c>
    </row>
    <row r="97" spans="1:8" ht="45" x14ac:dyDescent="0.25">
      <c r="A97" s="27" t="s">
        <v>476</v>
      </c>
      <c r="B97" s="43" t="s">
        <v>484</v>
      </c>
      <c r="C97" s="39" t="s">
        <v>321</v>
      </c>
      <c r="D97" s="45" t="s">
        <v>27</v>
      </c>
      <c r="E97" s="44" t="s">
        <v>341</v>
      </c>
      <c r="F97" s="46">
        <v>1431.4570000000001</v>
      </c>
      <c r="G97" s="25">
        <v>3.5</v>
      </c>
      <c r="H97" s="25">
        <v>5010.0995000000003</v>
      </c>
    </row>
    <row r="98" spans="1:8" ht="45" x14ac:dyDescent="0.25">
      <c r="A98" s="27" t="s">
        <v>476</v>
      </c>
      <c r="B98" s="43" t="s">
        <v>485</v>
      </c>
      <c r="C98" s="39" t="s">
        <v>14</v>
      </c>
      <c r="D98" s="45" t="s">
        <v>27</v>
      </c>
      <c r="E98" s="44" t="s">
        <v>327</v>
      </c>
      <c r="F98" s="46">
        <v>653.06799999999998</v>
      </c>
      <c r="G98" s="25">
        <v>3.5</v>
      </c>
      <c r="H98" s="25">
        <v>2285.7379999999998</v>
      </c>
    </row>
    <row r="99" spans="1:8" ht="45" x14ac:dyDescent="0.25">
      <c r="A99" s="27" t="s">
        <v>476</v>
      </c>
      <c r="B99" s="43" t="s">
        <v>486</v>
      </c>
      <c r="C99" s="39" t="s">
        <v>10</v>
      </c>
      <c r="D99" s="45" t="s">
        <v>27</v>
      </c>
      <c r="E99" s="44" t="s">
        <v>325</v>
      </c>
      <c r="F99" s="46">
        <v>998.61599999999999</v>
      </c>
      <c r="G99" s="25">
        <v>3.5</v>
      </c>
      <c r="H99" s="25">
        <v>3495.1559999999999</v>
      </c>
    </row>
    <row r="100" spans="1:8" ht="60" x14ac:dyDescent="0.25">
      <c r="A100" s="27" t="s">
        <v>476</v>
      </c>
      <c r="B100" s="43" t="s">
        <v>487</v>
      </c>
      <c r="C100" s="39" t="s">
        <v>488</v>
      </c>
      <c r="D100" s="45" t="s">
        <v>27</v>
      </c>
      <c r="E100" s="44" t="s">
        <v>489</v>
      </c>
      <c r="F100" s="46">
        <v>2754.4110000000001</v>
      </c>
      <c r="G100" s="25">
        <v>3.5</v>
      </c>
      <c r="H100" s="25">
        <v>9640.4385000000002</v>
      </c>
    </row>
    <row r="101" spans="1:8" ht="75" x14ac:dyDescent="0.25">
      <c r="A101" s="27" t="s">
        <v>476</v>
      </c>
      <c r="B101" s="43" t="s">
        <v>490</v>
      </c>
      <c r="C101" s="39" t="s">
        <v>21</v>
      </c>
      <c r="D101" s="45" t="s">
        <v>27</v>
      </c>
      <c r="E101" s="44" t="s">
        <v>340</v>
      </c>
      <c r="F101" s="46">
        <v>74.364000000000004</v>
      </c>
      <c r="G101" s="25">
        <v>3.5</v>
      </c>
      <c r="H101" s="25">
        <v>260.274</v>
      </c>
    </row>
    <row r="102" spans="1:8" ht="45" x14ac:dyDescent="0.25">
      <c r="A102" s="27" t="s">
        <v>476</v>
      </c>
      <c r="B102" s="43" t="s">
        <v>491</v>
      </c>
      <c r="C102" s="39" t="s">
        <v>23</v>
      </c>
      <c r="D102" s="45" t="s">
        <v>27</v>
      </c>
      <c r="E102" s="44" t="s">
        <v>343</v>
      </c>
      <c r="F102" s="46">
        <v>4338.0119999999997</v>
      </c>
      <c r="G102" s="25">
        <v>3.5</v>
      </c>
      <c r="H102" s="25">
        <v>15183.041999999999</v>
      </c>
    </row>
    <row r="103" spans="1:8" ht="90" x14ac:dyDescent="0.25">
      <c r="A103" s="27" t="s">
        <v>476</v>
      </c>
      <c r="B103" s="43" t="s">
        <v>492</v>
      </c>
      <c r="C103" s="39" t="s">
        <v>40</v>
      </c>
      <c r="D103" s="45" t="s">
        <v>27</v>
      </c>
      <c r="E103" s="44" t="s">
        <v>346</v>
      </c>
      <c r="F103" s="46">
        <v>80.62</v>
      </c>
      <c r="G103" s="25">
        <v>3.5</v>
      </c>
      <c r="H103" s="25">
        <v>282.17</v>
      </c>
    </row>
    <row r="104" spans="1:8" ht="45" x14ac:dyDescent="0.25">
      <c r="A104" s="27" t="s">
        <v>476</v>
      </c>
      <c r="B104" s="43" t="s">
        <v>493</v>
      </c>
      <c r="C104" s="39" t="s">
        <v>313</v>
      </c>
      <c r="D104" s="45" t="s">
        <v>27</v>
      </c>
      <c r="E104" s="44" t="s">
        <v>326</v>
      </c>
      <c r="F104" s="46">
        <v>231.53399999999999</v>
      </c>
      <c r="G104" s="25">
        <v>3.5</v>
      </c>
      <c r="H104" s="25">
        <v>810.36899999999991</v>
      </c>
    </row>
    <row r="105" spans="1:8" ht="60" x14ac:dyDescent="0.25">
      <c r="A105" s="27" t="s">
        <v>476</v>
      </c>
      <c r="B105" s="43" t="s">
        <v>494</v>
      </c>
      <c r="C105" s="39" t="s">
        <v>488</v>
      </c>
      <c r="D105" s="45" t="s">
        <v>27</v>
      </c>
      <c r="E105" s="44" t="s">
        <v>489</v>
      </c>
      <c r="F105" s="46">
        <v>750</v>
      </c>
      <c r="G105" s="25">
        <v>3.5</v>
      </c>
      <c r="H105" s="25">
        <v>2625</v>
      </c>
    </row>
    <row r="106" spans="1:8" ht="30" x14ac:dyDescent="0.25">
      <c r="A106" s="27" t="s">
        <v>476</v>
      </c>
      <c r="B106" s="43" t="s">
        <v>495</v>
      </c>
      <c r="C106" s="39" t="s">
        <v>376</v>
      </c>
      <c r="D106" s="45" t="s">
        <v>27</v>
      </c>
      <c r="E106" s="44" t="s">
        <v>480</v>
      </c>
      <c r="F106" s="46">
        <v>137</v>
      </c>
      <c r="G106" s="25">
        <v>3.5</v>
      </c>
      <c r="H106" s="25">
        <v>479.5</v>
      </c>
    </row>
    <row r="107" spans="1:8" ht="45" x14ac:dyDescent="0.25">
      <c r="A107" s="27" t="s">
        <v>476</v>
      </c>
      <c r="B107" s="43" t="s">
        <v>496</v>
      </c>
      <c r="C107" s="39" t="s">
        <v>14</v>
      </c>
      <c r="D107" s="45" t="s">
        <v>27</v>
      </c>
      <c r="E107" s="44" t="s">
        <v>327</v>
      </c>
      <c r="F107" s="46">
        <v>289</v>
      </c>
      <c r="G107" s="25">
        <v>3.5</v>
      </c>
      <c r="H107" s="25">
        <v>1011.5</v>
      </c>
    </row>
    <row r="108" spans="1:8" ht="90" x14ac:dyDescent="0.25">
      <c r="A108" s="27" t="s">
        <v>476</v>
      </c>
      <c r="B108" s="43" t="s">
        <v>497</v>
      </c>
      <c r="C108" s="39" t="s">
        <v>28</v>
      </c>
      <c r="D108" s="45" t="s">
        <v>27</v>
      </c>
      <c r="E108" s="44" t="s">
        <v>342</v>
      </c>
      <c r="F108" s="46">
        <v>573.20000000000005</v>
      </c>
      <c r="G108" s="25">
        <v>3.5</v>
      </c>
      <c r="H108" s="25">
        <v>2006.2000000000003</v>
      </c>
    </row>
    <row r="109" spans="1:8" ht="45" x14ac:dyDescent="0.25">
      <c r="A109" s="27" t="s">
        <v>476</v>
      </c>
      <c r="B109" s="43" t="s">
        <v>498</v>
      </c>
      <c r="C109" s="39" t="s">
        <v>305</v>
      </c>
      <c r="D109" s="45" t="s">
        <v>27</v>
      </c>
      <c r="E109" s="44" t="s">
        <v>337</v>
      </c>
      <c r="F109" s="46">
        <v>44.298000000000002</v>
      </c>
      <c r="G109" s="25">
        <v>3.5</v>
      </c>
      <c r="H109" s="25">
        <v>155.04300000000001</v>
      </c>
    </row>
    <row r="110" spans="1:8" ht="45" x14ac:dyDescent="0.25">
      <c r="A110" s="27" t="s">
        <v>476</v>
      </c>
      <c r="B110" s="43" t="s">
        <v>499</v>
      </c>
      <c r="C110" s="39" t="s">
        <v>305</v>
      </c>
      <c r="D110" s="45" t="s">
        <v>27</v>
      </c>
      <c r="E110" s="44" t="s">
        <v>337</v>
      </c>
      <c r="F110" s="46">
        <v>54.38</v>
      </c>
      <c r="G110" s="25">
        <v>3.5</v>
      </c>
      <c r="H110" s="25">
        <v>190.33</v>
      </c>
    </row>
    <row r="111" spans="1:8" ht="45" x14ac:dyDescent="0.25">
      <c r="A111" s="27" t="s">
        <v>476</v>
      </c>
      <c r="B111" s="43" t="s">
        <v>500</v>
      </c>
      <c r="C111" s="39" t="s">
        <v>323</v>
      </c>
      <c r="D111" s="45" t="s">
        <v>27</v>
      </c>
      <c r="E111" s="44" t="s">
        <v>355</v>
      </c>
      <c r="F111" s="46">
        <v>7.76</v>
      </c>
      <c r="G111" s="25">
        <v>3.5</v>
      </c>
      <c r="H111" s="25">
        <v>27.16</v>
      </c>
    </row>
    <row r="112" spans="1:8" ht="45" x14ac:dyDescent="0.25">
      <c r="A112" s="27" t="s">
        <v>476</v>
      </c>
      <c r="B112" s="43" t="s">
        <v>501</v>
      </c>
      <c r="C112" s="39" t="s">
        <v>323</v>
      </c>
      <c r="D112" s="45" t="s">
        <v>27</v>
      </c>
      <c r="E112" s="44" t="s">
        <v>355</v>
      </c>
      <c r="F112" s="46">
        <v>46.35</v>
      </c>
      <c r="G112" s="25">
        <v>3.5</v>
      </c>
      <c r="H112" s="25">
        <v>162.22499999999999</v>
      </c>
    </row>
    <row r="113" spans="1:8" ht="45" x14ac:dyDescent="0.25">
      <c r="A113" s="27" t="s">
        <v>476</v>
      </c>
      <c r="B113" s="43" t="s">
        <v>502</v>
      </c>
      <c r="C113" s="39" t="s">
        <v>305</v>
      </c>
      <c r="D113" s="45" t="s">
        <v>27</v>
      </c>
      <c r="E113" s="44" t="s">
        <v>337</v>
      </c>
      <c r="F113" s="46">
        <v>304.05200000000002</v>
      </c>
      <c r="G113" s="25">
        <v>3.5</v>
      </c>
      <c r="H113" s="25">
        <v>1064.182</v>
      </c>
    </row>
    <row r="114" spans="1:8" ht="45" x14ac:dyDescent="0.25">
      <c r="A114" s="27" t="s">
        <v>476</v>
      </c>
      <c r="B114" s="43" t="s">
        <v>503</v>
      </c>
      <c r="C114" s="39" t="s">
        <v>322</v>
      </c>
      <c r="D114" s="45" t="s">
        <v>27</v>
      </c>
      <c r="E114" s="44" t="s">
        <v>348</v>
      </c>
      <c r="F114" s="46">
        <v>1060.645</v>
      </c>
      <c r="G114" s="25">
        <v>3.5</v>
      </c>
      <c r="H114" s="25">
        <v>3712.2574999999997</v>
      </c>
    </row>
    <row r="115" spans="1:8" ht="45" x14ac:dyDescent="0.25">
      <c r="A115" s="27" t="s">
        <v>476</v>
      </c>
      <c r="B115" s="43" t="s">
        <v>504</v>
      </c>
      <c r="C115" s="39" t="s">
        <v>323</v>
      </c>
      <c r="D115" s="45" t="s">
        <v>27</v>
      </c>
      <c r="E115" s="44" t="s">
        <v>355</v>
      </c>
      <c r="F115" s="46">
        <v>330.774</v>
      </c>
      <c r="G115" s="25">
        <v>3.5</v>
      </c>
      <c r="H115" s="25">
        <v>1157.7090000000001</v>
      </c>
    </row>
    <row r="116" spans="1:8" ht="30" x14ac:dyDescent="0.25">
      <c r="A116" s="27" t="s">
        <v>476</v>
      </c>
      <c r="B116" s="43" t="s">
        <v>505</v>
      </c>
      <c r="C116" s="39" t="s">
        <v>319</v>
      </c>
      <c r="D116" s="45" t="s">
        <v>27</v>
      </c>
      <c r="E116" s="44" t="s">
        <v>506</v>
      </c>
      <c r="F116" s="46">
        <v>826.49</v>
      </c>
      <c r="G116" s="25">
        <v>3.5</v>
      </c>
      <c r="H116" s="25">
        <v>2892.7150000000001</v>
      </c>
    </row>
    <row r="117" spans="1:8" ht="30" x14ac:dyDescent="0.25">
      <c r="A117" s="27" t="s">
        <v>476</v>
      </c>
      <c r="B117" s="43" t="s">
        <v>507</v>
      </c>
      <c r="C117" s="39" t="s">
        <v>319</v>
      </c>
      <c r="D117" s="45" t="s">
        <v>27</v>
      </c>
      <c r="E117" s="44" t="s">
        <v>506</v>
      </c>
      <c r="F117" s="46">
        <v>66.936000000000007</v>
      </c>
      <c r="G117" s="25">
        <v>3.5</v>
      </c>
      <c r="H117" s="25">
        <v>234.27600000000001</v>
      </c>
    </row>
    <row r="118" spans="1:8" ht="45" x14ac:dyDescent="0.25">
      <c r="A118" s="27" t="s">
        <v>476</v>
      </c>
      <c r="B118" s="43" t="s">
        <v>508</v>
      </c>
      <c r="C118" s="39" t="s">
        <v>322</v>
      </c>
      <c r="D118" s="45" t="s">
        <v>27</v>
      </c>
      <c r="E118" s="44" t="s">
        <v>348</v>
      </c>
      <c r="F118" s="46">
        <v>118.8</v>
      </c>
      <c r="G118" s="25">
        <v>3.5</v>
      </c>
      <c r="H118" s="25">
        <v>415.8</v>
      </c>
    </row>
    <row r="119" spans="1:8" ht="45" x14ac:dyDescent="0.25">
      <c r="A119" s="27" t="s">
        <v>509</v>
      </c>
      <c r="B119" s="43" t="s">
        <v>510</v>
      </c>
      <c r="C119" s="39" t="s">
        <v>14</v>
      </c>
      <c r="D119" s="45" t="s">
        <v>27</v>
      </c>
      <c r="E119" s="44" t="s">
        <v>327</v>
      </c>
      <c r="F119" s="46">
        <v>173.99199999999999</v>
      </c>
      <c r="G119" s="25">
        <v>3.5</v>
      </c>
      <c r="H119" s="25">
        <v>608.97199999999998</v>
      </c>
    </row>
    <row r="120" spans="1:8" ht="45" x14ac:dyDescent="0.25">
      <c r="A120" s="27" t="s">
        <v>509</v>
      </c>
      <c r="B120" s="43" t="s">
        <v>511</v>
      </c>
      <c r="C120" s="39" t="s">
        <v>278</v>
      </c>
      <c r="D120" s="45" t="s">
        <v>27</v>
      </c>
      <c r="E120" s="44" t="s">
        <v>354</v>
      </c>
      <c r="F120" s="46">
        <v>524.18200000000002</v>
      </c>
      <c r="G120" s="25">
        <v>3.5</v>
      </c>
      <c r="H120" s="25">
        <v>1834.6370000000002</v>
      </c>
    </row>
    <row r="121" spans="1:8" ht="60" x14ac:dyDescent="0.25">
      <c r="A121" s="27" t="s">
        <v>509</v>
      </c>
      <c r="B121" s="43" t="s">
        <v>512</v>
      </c>
      <c r="C121" s="39" t="s">
        <v>362</v>
      </c>
      <c r="D121" s="45" t="s">
        <v>27</v>
      </c>
      <c r="E121" s="44" t="s">
        <v>369</v>
      </c>
      <c r="F121" s="46">
        <v>909.17899999999997</v>
      </c>
      <c r="G121" s="25">
        <v>3.5</v>
      </c>
      <c r="H121" s="25">
        <v>3182.1264999999999</v>
      </c>
    </row>
    <row r="122" spans="1:8" ht="45" x14ac:dyDescent="0.25">
      <c r="A122" s="27" t="s">
        <v>509</v>
      </c>
      <c r="B122" s="43" t="s">
        <v>513</v>
      </c>
      <c r="C122" s="39" t="s">
        <v>313</v>
      </c>
      <c r="D122" s="45" t="s">
        <v>27</v>
      </c>
      <c r="E122" s="44" t="s">
        <v>326</v>
      </c>
      <c r="F122" s="46">
        <v>26.712</v>
      </c>
      <c r="G122" s="25">
        <v>3.5</v>
      </c>
      <c r="H122" s="25">
        <v>93.492000000000004</v>
      </c>
    </row>
    <row r="123" spans="1:8" ht="45" x14ac:dyDescent="0.25">
      <c r="A123" s="27" t="s">
        <v>509</v>
      </c>
      <c r="B123" s="43" t="s">
        <v>514</v>
      </c>
      <c r="C123" s="39" t="s">
        <v>313</v>
      </c>
      <c r="D123" s="45" t="s">
        <v>27</v>
      </c>
      <c r="E123" s="44" t="s">
        <v>326</v>
      </c>
      <c r="F123" s="46">
        <v>698.84900000000005</v>
      </c>
      <c r="G123" s="25">
        <v>3.5</v>
      </c>
      <c r="H123" s="25">
        <v>2445.9715000000001</v>
      </c>
    </row>
    <row r="124" spans="1:8" ht="90" x14ac:dyDescent="0.25">
      <c r="A124" s="27" t="s">
        <v>509</v>
      </c>
      <c r="B124" s="43" t="s">
        <v>515</v>
      </c>
      <c r="C124" s="39" t="s">
        <v>40</v>
      </c>
      <c r="D124" s="45" t="s">
        <v>27</v>
      </c>
      <c r="E124" s="44" t="s">
        <v>346</v>
      </c>
      <c r="F124" s="46">
        <v>5.56</v>
      </c>
      <c r="G124" s="25">
        <v>3.5</v>
      </c>
      <c r="H124" s="25">
        <v>19.459999999999997</v>
      </c>
    </row>
    <row r="125" spans="1:8" ht="45" x14ac:dyDescent="0.25">
      <c r="A125" s="27" t="s">
        <v>509</v>
      </c>
      <c r="B125" s="43" t="s">
        <v>516</v>
      </c>
      <c r="C125" s="39" t="s">
        <v>324</v>
      </c>
      <c r="D125" s="45" t="s">
        <v>27</v>
      </c>
      <c r="E125" s="44" t="s">
        <v>356</v>
      </c>
      <c r="F125" s="46">
        <v>844.86699999999996</v>
      </c>
      <c r="G125" s="25">
        <v>3.5</v>
      </c>
      <c r="H125" s="25">
        <v>2957.0344999999998</v>
      </c>
    </row>
    <row r="126" spans="1:8" ht="60" x14ac:dyDescent="0.25">
      <c r="A126" s="27" t="s">
        <v>509</v>
      </c>
      <c r="B126" s="43" t="s">
        <v>517</v>
      </c>
      <c r="C126" s="39" t="s">
        <v>304</v>
      </c>
      <c r="D126" s="45" t="s">
        <v>27</v>
      </c>
      <c r="E126" s="44" t="s">
        <v>357</v>
      </c>
      <c r="F126" s="46">
        <v>759.95799999999997</v>
      </c>
      <c r="G126" s="25">
        <v>3.5</v>
      </c>
      <c r="H126" s="25">
        <v>2659.8530000000001</v>
      </c>
    </row>
    <row r="127" spans="1:8" ht="30" x14ac:dyDescent="0.25">
      <c r="A127" s="27" t="s">
        <v>509</v>
      </c>
      <c r="B127" s="43" t="s">
        <v>518</v>
      </c>
      <c r="C127" s="39" t="s">
        <v>307</v>
      </c>
      <c r="D127" s="45" t="s">
        <v>27</v>
      </c>
      <c r="E127" s="44" t="s">
        <v>353</v>
      </c>
      <c r="F127" s="46">
        <v>503.274</v>
      </c>
      <c r="G127" s="25">
        <v>3.5</v>
      </c>
      <c r="H127" s="25">
        <v>1761.4590000000001</v>
      </c>
    </row>
    <row r="128" spans="1:8" ht="60" x14ac:dyDescent="0.25">
      <c r="A128" s="27" t="s">
        <v>509</v>
      </c>
      <c r="B128" s="43" t="s">
        <v>519</v>
      </c>
      <c r="C128" s="39" t="s">
        <v>17</v>
      </c>
      <c r="D128" s="45" t="s">
        <v>27</v>
      </c>
      <c r="E128" s="44" t="s">
        <v>337</v>
      </c>
      <c r="F128" s="46">
        <v>106.232</v>
      </c>
      <c r="G128" s="25">
        <v>3.5</v>
      </c>
      <c r="H128" s="25">
        <v>371.81200000000001</v>
      </c>
    </row>
    <row r="129" spans="1:8" ht="30" x14ac:dyDescent="0.25">
      <c r="A129" s="27" t="s">
        <v>509</v>
      </c>
      <c r="B129" s="43" t="s">
        <v>520</v>
      </c>
      <c r="C129" s="39" t="s">
        <v>245</v>
      </c>
      <c r="D129" s="45" t="s">
        <v>27</v>
      </c>
      <c r="E129" s="44" t="s">
        <v>350</v>
      </c>
      <c r="F129" s="46">
        <v>84.12</v>
      </c>
      <c r="G129" s="25">
        <v>3.5</v>
      </c>
      <c r="H129" s="25">
        <v>294.42</v>
      </c>
    </row>
    <row r="130" spans="1:8" ht="45" x14ac:dyDescent="0.25">
      <c r="A130" s="27" t="s">
        <v>509</v>
      </c>
      <c r="B130" s="43" t="s">
        <v>521</v>
      </c>
      <c r="C130" s="39" t="s">
        <v>313</v>
      </c>
      <c r="D130" s="45" t="s">
        <v>27</v>
      </c>
      <c r="E130" s="44" t="s">
        <v>326</v>
      </c>
      <c r="F130" s="46">
        <v>602.17499999999995</v>
      </c>
      <c r="G130" s="25">
        <v>3.5</v>
      </c>
      <c r="H130" s="25">
        <v>2107.6124999999997</v>
      </c>
    </row>
    <row r="131" spans="1:8" ht="45" x14ac:dyDescent="0.25">
      <c r="A131" s="27" t="s">
        <v>509</v>
      </c>
      <c r="B131" s="43" t="s">
        <v>522</v>
      </c>
      <c r="C131" s="39" t="s">
        <v>324</v>
      </c>
      <c r="D131" s="45" t="s">
        <v>27</v>
      </c>
      <c r="E131" s="44" t="s">
        <v>356</v>
      </c>
      <c r="F131" s="46">
        <v>2007.25</v>
      </c>
      <c r="G131" s="25">
        <v>3.5</v>
      </c>
      <c r="H131" s="25">
        <v>7025.375</v>
      </c>
    </row>
    <row r="132" spans="1:8" ht="30" x14ac:dyDescent="0.25">
      <c r="A132" s="27" t="s">
        <v>509</v>
      </c>
      <c r="B132" s="43" t="s">
        <v>523</v>
      </c>
      <c r="C132" s="39" t="s">
        <v>376</v>
      </c>
      <c r="D132" s="45" t="s">
        <v>27</v>
      </c>
      <c r="E132" s="44" t="s">
        <v>480</v>
      </c>
      <c r="F132" s="46">
        <v>13.12</v>
      </c>
      <c r="G132" s="25">
        <v>3.5</v>
      </c>
      <c r="H132" s="25">
        <v>45.919999999999995</v>
      </c>
    </row>
    <row r="133" spans="1:8" ht="30" x14ac:dyDescent="0.25">
      <c r="A133" s="27" t="s">
        <v>509</v>
      </c>
      <c r="B133" s="43" t="s">
        <v>524</v>
      </c>
      <c r="C133" s="39" t="s">
        <v>312</v>
      </c>
      <c r="D133" s="45" t="s">
        <v>27</v>
      </c>
      <c r="E133" s="44" t="s">
        <v>333</v>
      </c>
      <c r="F133" s="46">
        <v>523.06200000000001</v>
      </c>
      <c r="G133" s="25">
        <v>3.5</v>
      </c>
      <c r="H133" s="25">
        <v>1830.7170000000001</v>
      </c>
    </row>
    <row r="134" spans="1:8" ht="90" x14ac:dyDescent="0.25">
      <c r="A134" s="27" t="s">
        <v>509</v>
      </c>
      <c r="B134" s="43" t="s">
        <v>525</v>
      </c>
      <c r="C134" s="39" t="s">
        <v>28</v>
      </c>
      <c r="D134" s="45" t="s">
        <v>27</v>
      </c>
      <c r="E134" s="44" t="s">
        <v>342</v>
      </c>
      <c r="F134" s="46">
        <v>217.32400000000001</v>
      </c>
      <c r="G134" s="25">
        <v>3.5</v>
      </c>
      <c r="H134" s="25">
        <v>760.63400000000001</v>
      </c>
    </row>
    <row r="135" spans="1:8" ht="90" x14ac:dyDescent="0.25">
      <c r="A135" s="27" t="s">
        <v>509</v>
      </c>
      <c r="B135" s="43" t="s">
        <v>526</v>
      </c>
      <c r="C135" s="39" t="s">
        <v>28</v>
      </c>
      <c r="D135" s="45" t="s">
        <v>27</v>
      </c>
      <c r="E135" s="44" t="s">
        <v>342</v>
      </c>
      <c r="F135" s="46">
        <v>1.52</v>
      </c>
      <c r="G135" s="25">
        <v>3.5</v>
      </c>
      <c r="H135" s="25">
        <v>5.32</v>
      </c>
    </row>
    <row r="136" spans="1:8" ht="45" x14ac:dyDescent="0.25">
      <c r="A136" s="27" t="s">
        <v>509</v>
      </c>
      <c r="B136" s="43" t="s">
        <v>527</v>
      </c>
      <c r="C136" s="39" t="s">
        <v>358</v>
      </c>
      <c r="D136" s="45" t="s">
        <v>27</v>
      </c>
      <c r="E136" s="44" t="s">
        <v>349</v>
      </c>
      <c r="F136" s="46">
        <v>150.6</v>
      </c>
      <c r="G136" s="25">
        <v>3.5</v>
      </c>
      <c r="H136" s="25">
        <v>527.1</v>
      </c>
    </row>
    <row r="137" spans="1:8" ht="45" x14ac:dyDescent="0.25">
      <c r="A137" s="27" t="s">
        <v>509</v>
      </c>
      <c r="B137" s="43" t="s">
        <v>528</v>
      </c>
      <c r="C137" s="39" t="s">
        <v>310</v>
      </c>
      <c r="D137" s="45" t="s">
        <v>27</v>
      </c>
      <c r="E137" s="44" t="s">
        <v>349</v>
      </c>
      <c r="F137" s="46">
        <v>1295.2280000000001</v>
      </c>
      <c r="G137" s="25">
        <v>3.5</v>
      </c>
      <c r="H137" s="25">
        <v>4533.2980000000007</v>
      </c>
    </row>
    <row r="138" spans="1:8" ht="45" x14ac:dyDescent="0.25">
      <c r="A138" s="27" t="s">
        <v>509</v>
      </c>
      <c r="B138" s="43" t="s">
        <v>529</v>
      </c>
      <c r="C138" s="39" t="s">
        <v>310</v>
      </c>
      <c r="D138" s="45" t="s">
        <v>27</v>
      </c>
      <c r="E138" s="44" t="s">
        <v>349</v>
      </c>
      <c r="F138" s="46">
        <v>161.89400000000001</v>
      </c>
      <c r="G138" s="25">
        <v>3.5</v>
      </c>
      <c r="H138" s="25">
        <v>566.62900000000002</v>
      </c>
    </row>
    <row r="139" spans="1:8" ht="45" x14ac:dyDescent="0.25">
      <c r="A139" s="27" t="s">
        <v>530</v>
      </c>
      <c r="B139" s="43" t="s">
        <v>531</v>
      </c>
      <c r="C139" s="39" t="s">
        <v>323</v>
      </c>
      <c r="D139" s="45" t="s">
        <v>27</v>
      </c>
      <c r="E139" s="44" t="s">
        <v>355</v>
      </c>
      <c r="F139" s="46">
        <v>155.86600000000001</v>
      </c>
      <c r="G139" s="25">
        <v>3.5</v>
      </c>
      <c r="H139" s="25">
        <v>545.53100000000006</v>
      </c>
    </row>
    <row r="140" spans="1:8" ht="30" x14ac:dyDescent="0.25">
      <c r="A140" s="27" t="s">
        <v>530</v>
      </c>
      <c r="B140" s="43" t="s">
        <v>532</v>
      </c>
      <c r="C140" s="39" t="s">
        <v>306</v>
      </c>
      <c r="D140" s="45" t="s">
        <v>27</v>
      </c>
      <c r="E140" s="44" t="s">
        <v>326</v>
      </c>
      <c r="F140" s="46">
        <v>104.69199999999999</v>
      </c>
      <c r="G140" s="25">
        <v>3.5</v>
      </c>
      <c r="H140" s="25">
        <v>366.42199999999997</v>
      </c>
    </row>
    <row r="141" spans="1:8" ht="30" x14ac:dyDescent="0.25">
      <c r="A141" s="27" t="s">
        <v>530</v>
      </c>
      <c r="B141" s="43" t="s">
        <v>533</v>
      </c>
      <c r="C141" s="39" t="s">
        <v>312</v>
      </c>
      <c r="D141" s="45" t="s">
        <v>27</v>
      </c>
      <c r="E141" s="44" t="s">
        <v>333</v>
      </c>
      <c r="F141" s="46">
        <v>22.358000000000001</v>
      </c>
      <c r="G141" s="25">
        <v>3.5</v>
      </c>
      <c r="H141" s="25">
        <v>78.253</v>
      </c>
    </row>
    <row r="142" spans="1:8" ht="45" x14ac:dyDescent="0.25">
      <c r="A142" s="27" t="s">
        <v>530</v>
      </c>
      <c r="B142" s="43" t="s">
        <v>534</v>
      </c>
      <c r="C142" s="39" t="s">
        <v>310</v>
      </c>
      <c r="D142" s="45" t="s">
        <v>27</v>
      </c>
      <c r="E142" s="44" t="s">
        <v>349</v>
      </c>
      <c r="F142" s="46">
        <v>164.34</v>
      </c>
      <c r="G142" s="25">
        <v>3.5</v>
      </c>
      <c r="H142" s="25">
        <v>575.19000000000005</v>
      </c>
    </row>
    <row r="143" spans="1:8" ht="60" x14ac:dyDescent="0.25">
      <c r="A143" s="27" t="s">
        <v>530</v>
      </c>
      <c r="B143" s="43" t="s">
        <v>535</v>
      </c>
      <c r="C143" s="39" t="s">
        <v>304</v>
      </c>
      <c r="D143" s="45" t="s">
        <v>27</v>
      </c>
      <c r="E143" s="44" t="s">
        <v>357</v>
      </c>
      <c r="F143" s="46">
        <v>372.678</v>
      </c>
      <c r="G143" s="25">
        <v>3.5</v>
      </c>
      <c r="H143" s="25">
        <v>1304.373</v>
      </c>
    </row>
    <row r="144" spans="1:8" ht="45" x14ac:dyDescent="0.25">
      <c r="A144" s="27" t="s">
        <v>530</v>
      </c>
      <c r="B144" s="43" t="s">
        <v>536</v>
      </c>
      <c r="C144" s="39" t="s">
        <v>10</v>
      </c>
      <c r="D144" s="45" t="s">
        <v>27</v>
      </c>
      <c r="E144" s="44" t="s">
        <v>325</v>
      </c>
      <c r="F144" s="46">
        <v>205.96</v>
      </c>
      <c r="G144" s="25">
        <v>3.5</v>
      </c>
      <c r="H144" s="25">
        <v>720.86</v>
      </c>
    </row>
    <row r="145" spans="1:8" ht="45" x14ac:dyDescent="0.25">
      <c r="A145" s="27" t="s">
        <v>530</v>
      </c>
      <c r="B145" s="43" t="s">
        <v>537</v>
      </c>
      <c r="C145" s="39" t="s">
        <v>10</v>
      </c>
      <c r="D145" s="45" t="s">
        <v>27</v>
      </c>
      <c r="E145" s="44" t="s">
        <v>325</v>
      </c>
      <c r="F145" s="46">
        <v>22.28</v>
      </c>
      <c r="G145" s="25">
        <v>3.5</v>
      </c>
      <c r="H145" s="25">
        <v>77.98</v>
      </c>
    </row>
    <row r="146" spans="1:8" ht="45" x14ac:dyDescent="0.25">
      <c r="A146" s="27" t="s">
        <v>530</v>
      </c>
      <c r="B146" s="43" t="s">
        <v>538</v>
      </c>
      <c r="C146" s="39" t="s">
        <v>10</v>
      </c>
      <c r="D146" s="45" t="s">
        <v>27</v>
      </c>
      <c r="E146" s="44" t="s">
        <v>325</v>
      </c>
      <c r="F146" s="46">
        <v>1471.172</v>
      </c>
      <c r="G146" s="25">
        <v>3.5</v>
      </c>
      <c r="H146" s="25">
        <v>5149.1019999999999</v>
      </c>
    </row>
    <row r="147" spans="1:8" ht="45" x14ac:dyDescent="0.25">
      <c r="A147" s="27" t="s">
        <v>530</v>
      </c>
      <c r="B147" s="43" t="s">
        <v>539</v>
      </c>
      <c r="C147" s="39" t="s">
        <v>10</v>
      </c>
      <c r="D147" s="45" t="s">
        <v>27</v>
      </c>
      <c r="E147" s="44" t="s">
        <v>325</v>
      </c>
      <c r="F147" s="46">
        <v>136.62</v>
      </c>
      <c r="G147" s="25">
        <v>3.5</v>
      </c>
      <c r="H147" s="25">
        <v>478.17</v>
      </c>
    </row>
    <row r="148" spans="1:8" ht="75" x14ac:dyDescent="0.25">
      <c r="A148" s="27" t="s">
        <v>530</v>
      </c>
      <c r="B148" s="43" t="s">
        <v>540</v>
      </c>
      <c r="C148" s="39" t="s">
        <v>21</v>
      </c>
      <c r="D148" s="45" t="s">
        <v>27</v>
      </c>
      <c r="E148" s="44" t="s">
        <v>340</v>
      </c>
      <c r="F148" s="46">
        <v>141.27099999999999</v>
      </c>
      <c r="G148" s="25">
        <v>3.5</v>
      </c>
      <c r="H148" s="25">
        <v>494.44849999999997</v>
      </c>
    </row>
    <row r="149" spans="1:8" ht="45" x14ac:dyDescent="0.25">
      <c r="A149" s="27" t="s">
        <v>530</v>
      </c>
      <c r="B149" s="43" t="s">
        <v>541</v>
      </c>
      <c r="C149" s="39" t="s">
        <v>321</v>
      </c>
      <c r="D149" s="45" t="s">
        <v>27</v>
      </c>
      <c r="E149" s="44" t="s">
        <v>341</v>
      </c>
      <c r="F149" s="46">
        <v>555.15200000000004</v>
      </c>
      <c r="G149" s="25">
        <v>3.5</v>
      </c>
      <c r="H149" s="25">
        <v>1943.0320000000002</v>
      </c>
    </row>
    <row r="150" spans="1:8" ht="45" x14ac:dyDescent="0.25">
      <c r="A150" s="27" t="s">
        <v>530</v>
      </c>
      <c r="B150" s="43" t="s">
        <v>542</v>
      </c>
      <c r="C150" s="39" t="s">
        <v>313</v>
      </c>
      <c r="D150" s="45" t="s">
        <v>27</v>
      </c>
      <c r="E150" s="44" t="s">
        <v>326</v>
      </c>
      <c r="F150" s="46">
        <v>648.39099999999996</v>
      </c>
      <c r="G150" s="25">
        <v>3.5</v>
      </c>
      <c r="H150" s="25">
        <v>2269.3685</v>
      </c>
    </row>
    <row r="151" spans="1:8" ht="30" x14ac:dyDescent="0.25">
      <c r="A151" s="27" t="s">
        <v>530</v>
      </c>
      <c r="B151" s="43" t="s">
        <v>543</v>
      </c>
      <c r="C151" s="39" t="s">
        <v>316</v>
      </c>
      <c r="D151" s="45" t="s">
        <v>27</v>
      </c>
      <c r="E151" s="44" t="s">
        <v>337</v>
      </c>
      <c r="F151" s="46">
        <v>2237.0459999999998</v>
      </c>
      <c r="G151" s="25">
        <v>3.5</v>
      </c>
      <c r="H151" s="25">
        <v>7829.6609999999991</v>
      </c>
    </row>
    <row r="152" spans="1:8" ht="45" x14ac:dyDescent="0.25">
      <c r="A152" s="27" t="s">
        <v>530</v>
      </c>
      <c r="B152" s="43" t="s">
        <v>544</v>
      </c>
      <c r="C152" s="39" t="s">
        <v>545</v>
      </c>
      <c r="D152" s="45" t="s">
        <v>27</v>
      </c>
      <c r="E152" s="44" t="s">
        <v>546</v>
      </c>
      <c r="F152" s="46">
        <v>174</v>
      </c>
      <c r="G152" s="25">
        <v>3.5</v>
      </c>
      <c r="H152" s="25">
        <v>609</v>
      </c>
    </row>
    <row r="153" spans="1:8" ht="45" x14ac:dyDescent="0.25">
      <c r="A153" s="27" t="s">
        <v>547</v>
      </c>
      <c r="B153" s="43" t="s">
        <v>548</v>
      </c>
      <c r="C153" s="39" t="s">
        <v>23</v>
      </c>
      <c r="D153" s="45" t="s">
        <v>27</v>
      </c>
      <c r="E153" s="44" t="s">
        <v>343</v>
      </c>
      <c r="F153" s="46">
        <v>61.256</v>
      </c>
      <c r="G153" s="25">
        <v>3.5</v>
      </c>
      <c r="H153" s="25">
        <v>214.39600000000002</v>
      </c>
    </row>
    <row r="154" spans="1:8" ht="75" x14ac:dyDescent="0.25">
      <c r="A154" s="27" t="s">
        <v>547</v>
      </c>
      <c r="B154" s="43" t="s">
        <v>549</v>
      </c>
      <c r="C154" s="39" t="s">
        <v>22</v>
      </c>
      <c r="D154" s="45" t="s">
        <v>27</v>
      </c>
      <c r="E154" s="44" t="s">
        <v>328</v>
      </c>
      <c r="F154" s="46">
        <v>637.73299999999995</v>
      </c>
      <c r="G154" s="25">
        <v>3.5</v>
      </c>
      <c r="H154" s="25">
        <v>2232.0654999999997</v>
      </c>
    </row>
    <row r="155" spans="1:8" ht="30" x14ac:dyDescent="0.25">
      <c r="A155" s="27" t="s">
        <v>547</v>
      </c>
      <c r="B155" s="43" t="s">
        <v>550</v>
      </c>
      <c r="C155" s="39" t="s">
        <v>306</v>
      </c>
      <c r="D155" s="45" t="s">
        <v>27</v>
      </c>
      <c r="E155" s="44" t="s">
        <v>326</v>
      </c>
      <c r="F155" s="46">
        <v>41.637</v>
      </c>
      <c r="G155" s="25">
        <v>3.5</v>
      </c>
      <c r="H155" s="25">
        <v>145.7295</v>
      </c>
    </row>
    <row r="156" spans="1:8" ht="45" x14ac:dyDescent="0.25">
      <c r="A156" s="27" t="s">
        <v>547</v>
      </c>
      <c r="B156" s="43" t="s">
        <v>551</v>
      </c>
      <c r="C156" s="39" t="s">
        <v>318</v>
      </c>
      <c r="D156" s="45" t="s">
        <v>27</v>
      </c>
      <c r="E156" s="44" t="s">
        <v>343</v>
      </c>
      <c r="F156" s="46">
        <v>96.531999999999996</v>
      </c>
      <c r="G156" s="25">
        <v>3.5</v>
      </c>
      <c r="H156" s="25">
        <v>337.86199999999997</v>
      </c>
    </row>
    <row r="157" spans="1:8" ht="45" x14ac:dyDescent="0.25">
      <c r="A157" s="27" t="s">
        <v>547</v>
      </c>
      <c r="B157" s="43" t="s">
        <v>552</v>
      </c>
      <c r="C157" s="39" t="s">
        <v>263</v>
      </c>
      <c r="D157" s="45" t="s">
        <v>27</v>
      </c>
      <c r="E157" s="44" t="s">
        <v>344</v>
      </c>
      <c r="F157" s="46">
        <v>2470.8119999999999</v>
      </c>
      <c r="G157" s="25">
        <v>3.5</v>
      </c>
      <c r="H157" s="25">
        <v>8647.8420000000006</v>
      </c>
    </row>
    <row r="158" spans="1:8" ht="30" x14ac:dyDescent="0.25">
      <c r="A158" s="27" t="s">
        <v>547</v>
      </c>
      <c r="B158" s="43" t="s">
        <v>553</v>
      </c>
      <c r="C158" s="39" t="s">
        <v>376</v>
      </c>
      <c r="D158" s="45" t="s">
        <v>27</v>
      </c>
      <c r="E158" s="44" t="s">
        <v>480</v>
      </c>
      <c r="F158" s="46">
        <v>1003.625</v>
      </c>
      <c r="G158" s="25">
        <v>3.5</v>
      </c>
      <c r="H158" s="25">
        <v>3512.6875</v>
      </c>
    </row>
    <row r="159" spans="1:8" ht="45" x14ac:dyDescent="0.25">
      <c r="A159" s="27" t="s">
        <v>547</v>
      </c>
      <c r="B159" s="43" t="s">
        <v>554</v>
      </c>
      <c r="C159" s="39" t="s">
        <v>370</v>
      </c>
      <c r="D159" s="45" t="s">
        <v>27</v>
      </c>
      <c r="E159" s="44" t="s">
        <v>371</v>
      </c>
      <c r="F159" s="46">
        <v>492.52800000000002</v>
      </c>
      <c r="G159" s="25">
        <v>3.5</v>
      </c>
      <c r="H159" s="25">
        <v>1723.848</v>
      </c>
    </row>
    <row r="160" spans="1:8" ht="75" x14ac:dyDescent="0.25">
      <c r="A160" s="27" t="s">
        <v>547</v>
      </c>
      <c r="B160" s="43" t="s">
        <v>555</v>
      </c>
      <c r="C160" s="39" t="s">
        <v>22</v>
      </c>
      <c r="D160" s="45" t="s">
        <v>27</v>
      </c>
      <c r="E160" s="44" t="s">
        <v>328</v>
      </c>
      <c r="F160" s="46">
        <v>1268.8510000000001</v>
      </c>
      <c r="G160" s="25">
        <v>3.5</v>
      </c>
      <c r="H160" s="25">
        <v>4440.9785000000002</v>
      </c>
    </row>
    <row r="161" spans="1:8" ht="45" x14ac:dyDescent="0.25">
      <c r="A161" s="27" t="s">
        <v>547</v>
      </c>
      <c r="B161" s="43" t="s">
        <v>556</v>
      </c>
      <c r="C161" s="39" t="s">
        <v>15</v>
      </c>
      <c r="D161" s="45" t="s">
        <v>27</v>
      </c>
      <c r="E161" s="44" t="s">
        <v>335</v>
      </c>
      <c r="F161" s="46">
        <v>143.77199999999999</v>
      </c>
      <c r="G161" s="25">
        <v>3.5</v>
      </c>
      <c r="H161" s="25">
        <v>503.202</v>
      </c>
    </row>
    <row r="162" spans="1:8" ht="60" x14ac:dyDescent="0.25">
      <c r="A162" s="27" t="s">
        <v>547</v>
      </c>
      <c r="B162" s="43" t="s">
        <v>557</v>
      </c>
      <c r="C162" s="39" t="s">
        <v>34</v>
      </c>
      <c r="D162" s="45" t="s">
        <v>27</v>
      </c>
      <c r="E162" s="44" t="s">
        <v>336</v>
      </c>
      <c r="F162" s="46">
        <v>61.12</v>
      </c>
      <c r="G162" s="25">
        <v>3.5</v>
      </c>
      <c r="H162" s="25">
        <v>213.92</v>
      </c>
    </row>
    <row r="163" spans="1:8" ht="60" x14ac:dyDescent="0.25">
      <c r="A163" s="27" t="s">
        <v>547</v>
      </c>
      <c r="B163" s="43" t="s">
        <v>558</v>
      </c>
      <c r="C163" s="39" t="s">
        <v>559</v>
      </c>
      <c r="D163" s="45" t="s">
        <v>27</v>
      </c>
      <c r="E163" s="44" t="s">
        <v>560</v>
      </c>
      <c r="F163" s="46">
        <v>408.43099999999998</v>
      </c>
      <c r="G163" s="25">
        <v>3.5</v>
      </c>
      <c r="H163" s="25">
        <v>1429.5084999999999</v>
      </c>
    </row>
    <row r="164" spans="1:8" ht="60" x14ac:dyDescent="0.25">
      <c r="A164" s="27" t="s">
        <v>547</v>
      </c>
      <c r="B164" s="43" t="s">
        <v>561</v>
      </c>
      <c r="C164" s="39" t="s">
        <v>34</v>
      </c>
      <c r="D164" s="45" t="s">
        <v>27</v>
      </c>
      <c r="E164" s="44" t="s">
        <v>336</v>
      </c>
      <c r="F164" s="46">
        <v>643.62400000000002</v>
      </c>
      <c r="G164" s="25">
        <v>3.5</v>
      </c>
      <c r="H164" s="25">
        <v>2252.6840000000002</v>
      </c>
    </row>
    <row r="165" spans="1:8" ht="75" x14ac:dyDescent="0.25">
      <c r="A165" s="27" t="s">
        <v>547</v>
      </c>
      <c r="B165" s="43" t="s">
        <v>562</v>
      </c>
      <c r="C165" s="39" t="s">
        <v>16</v>
      </c>
      <c r="D165" s="45" t="s">
        <v>27</v>
      </c>
      <c r="E165" s="44" t="s">
        <v>330</v>
      </c>
      <c r="F165" s="46">
        <v>5.0810000000000004</v>
      </c>
      <c r="G165" s="25">
        <v>3.5</v>
      </c>
      <c r="H165" s="25">
        <v>17.7835</v>
      </c>
    </row>
    <row r="166" spans="1:8" ht="75" x14ac:dyDescent="0.25">
      <c r="A166" s="27" t="s">
        <v>547</v>
      </c>
      <c r="B166" s="43" t="s">
        <v>563</v>
      </c>
      <c r="C166" s="39" t="s">
        <v>16</v>
      </c>
      <c r="D166" s="45" t="s">
        <v>27</v>
      </c>
      <c r="E166" s="44" t="s">
        <v>330</v>
      </c>
      <c r="F166" s="46">
        <v>707.98199999999997</v>
      </c>
      <c r="G166" s="25">
        <v>3.5</v>
      </c>
      <c r="H166" s="25">
        <v>2477.9369999999999</v>
      </c>
    </row>
    <row r="167" spans="1:8" ht="45" x14ac:dyDescent="0.25">
      <c r="A167" s="27" t="s">
        <v>547</v>
      </c>
      <c r="B167" s="43" t="s">
        <v>564</v>
      </c>
      <c r="C167" s="39" t="s">
        <v>15</v>
      </c>
      <c r="D167" s="45" t="s">
        <v>27</v>
      </c>
      <c r="E167" s="44" t="s">
        <v>335</v>
      </c>
      <c r="F167" s="46">
        <v>219.64</v>
      </c>
      <c r="G167" s="25">
        <v>3.5</v>
      </c>
      <c r="H167" s="25">
        <v>768.74</v>
      </c>
    </row>
    <row r="168" spans="1:8" ht="60" x14ac:dyDescent="0.25">
      <c r="A168" s="27" t="s">
        <v>547</v>
      </c>
      <c r="B168" s="43" t="s">
        <v>565</v>
      </c>
      <c r="C168" s="39" t="s">
        <v>34</v>
      </c>
      <c r="D168" s="45" t="s">
        <v>27</v>
      </c>
      <c r="E168" s="44" t="s">
        <v>336</v>
      </c>
      <c r="F168" s="46">
        <v>7.8639999999999999</v>
      </c>
      <c r="G168" s="25">
        <v>3.5</v>
      </c>
      <c r="H168" s="25">
        <v>27.524000000000001</v>
      </c>
    </row>
    <row r="169" spans="1:8" ht="45" x14ac:dyDescent="0.25">
      <c r="A169" s="27" t="s">
        <v>547</v>
      </c>
      <c r="B169" s="43" t="s">
        <v>566</v>
      </c>
      <c r="C169" s="39" t="s">
        <v>310</v>
      </c>
      <c r="D169" s="45" t="s">
        <v>27</v>
      </c>
      <c r="E169" s="44" t="s">
        <v>349</v>
      </c>
      <c r="F169" s="46">
        <v>105.52</v>
      </c>
      <c r="G169" s="25">
        <v>3.5</v>
      </c>
      <c r="H169" s="25">
        <v>369.32</v>
      </c>
    </row>
    <row r="170" spans="1:8" ht="30" x14ac:dyDescent="0.25">
      <c r="A170" s="27" t="s">
        <v>547</v>
      </c>
      <c r="B170" s="43" t="s">
        <v>567</v>
      </c>
      <c r="C170" s="39" t="s">
        <v>312</v>
      </c>
      <c r="D170" s="45" t="s">
        <v>27</v>
      </c>
      <c r="E170" s="44" t="s">
        <v>333</v>
      </c>
      <c r="F170" s="46">
        <v>352.15800000000002</v>
      </c>
      <c r="G170" s="25">
        <v>3.5</v>
      </c>
      <c r="H170" s="25">
        <v>1232.5530000000001</v>
      </c>
    </row>
    <row r="171" spans="1:8" ht="75" x14ac:dyDescent="0.25">
      <c r="A171" s="27" t="s">
        <v>547</v>
      </c>
      <c r="B171" s="43" t="s">
        <v>568</v>
      </c>
      <c r="C171" s="39" t="s">
        <v>16</v>
      </c>
      <c r="D171" s="45" t="s">
        <v>27</v>
      </c>
      <c r="E171" s="44" t="s">
        <v>330</v>
      </c>
      <c r="F171" s="46">
        <v>51.06</v>
      </c>
      <c r="G171" s="25">
        <v>3.5</v>
      </c>
      <c r="H171" s="25">
        <v>178.71</v>
      </c>
    </row>
    <row r="172" spans="1:8" ht="60" x14ac:dyDescent="0.25">
      <c r="A172" s="27" t="s">
        <v>547</v>
      </c>
      <c r="B172" s="43" t="s">
        <v>569</v>
      </c>
      <c r="C172" s="39" t="s">
        <v>304</v>
      </c>
      <c r="D172" s="45" t="s">
        <v>27</v>
      </c>
      <c r="E172" s="44" t="s">
        <v>357</v>
      </c>
      <c r="F172" s="46">
        <v>119.28700000000001</v>
      </c>
      <c r="G172" s="25">
        <v>3.5</v>
      </c>
      <c r="H172" s="25">
        <v>417.50450000000001</v>
      </c>
    </row>
    <row r="173" spans="1:8" ht="60" x14ac:dyDescent="0.25">
      <c r="A173" s="27" t="s">
        <v>547</v>
      </c>
      <c r="B173" s="43" t="s">
        <v>570</v>
      </c>
      <c r="C173" s="39" t="s">
        <v>18</v>
      </c>
      <c r="D173" s="45" t="s">
        <v>27</v>
      </c>
      <c r="E173" s="44" t="s">
        <v>329</v>
      </c>
      <c r="F173" s="46">
        <v>221.858</v>
      </c>
      <c r="G173" s="25">
        <v>3.5</v>
      </c>
      <c r="H173" s="25">
        <v>776.50300000000004</v>
      </c>
    </row>
    <row r="174" spans="1:8" ht="60" x14ac:dyDescent="0.25">
      <c r="A174" s="27" t="s">
        <v>547</v>
      </c>
      <c r="B174" s="43" t="s">
        <v>571</v>
      </c>
      <c r="C174" s="39" t="s">
        <v>18</v>
      </c>
      <c r="D174" s="45" t="s">
        <v>27</v>
      </c>
      <c r="E174" s="44" t="s">
        <v>329</v>
      </c>
      <c r="F174" s="46">
        <v>31.64</v>
      </c>
      <c r="G174" s="25">
        <v>3.5</v>
      </c>
      <c r="H174" s="25">
        <v>110.74000000000001</v>
      </c>
    </row>
    <row r="175" spans="1:8" ht="60" x14ac:dyDescent="0.25">
      <c r="A175" s="27" t="s">
        <v>547</v>
      </c>
      <c r="B175" s="43" t="s">
        <v>572</v>
      </c>
      <c r="C175" s="39" t="s">
        <v>559</v>
      </c>
      <c r="D175" s="45" t="s">
        <v>27</v>
      </c>
      <c r="E175" s="44" t="s">
        <v>560</v>
      </c>
      <c r="F175" s="46">
        <v>137.33000000000001</v>
      </c>
      <c r="G175" s="25">
        <v>3.5</v>
      </c>
      <c r="H175" s="25">
        <v>480.65500000000003</v>
      </c>
    </row>
    <row r="176" spans="1:8" ht="60" x14ac:dyDescent="0.25">
      <c r="A176" s="27" t="s">
        <v>547</v>
      </c>
      <c r="B176" s="43" t="s">
        <v>573</v>
      </c>
      <c r="C176" s="39" t="s">
        <v>18</v>
      </c>
      <c r="D176" s="45" t="s">
        <v>27</v>
      </c>
      <c r="E176" s="44" t="s">
        <v>329</v>
      </c>
      <c r="F176" s="46">
        <v>195.184</v>
      </c>
      <c r="G176" s="25">
        <v>3.5</v>
      </c>
      <c r="H176" s="25">
        <v>683.14400000000001</v>
      </c>
    </row>
    <row r="177" spans="1:8" ht="45" x14ac:dyDescent="0.25">
      <c r="A177" s="27" t="s">
        <v>547</v>
      </c>
      <c r="B177" s="43" t="s">
        <v>574</v>
      </c>
      <c r="C177" s="39" t="s">
        <v>257</v>
      </c>
      <c r="D177" s="45" t="s">
        <v>27</v>
      </c>
      <c r="E177" s="44" t="s">
        <v>338</v>
      </c>
      <c r="F177" s="46">
        <v>117.49299999999999</v>
      </c>
      <c r="G177" s="25">
        <v>3.5</v>
      </c>
      <c r="H177" s="25">
        <v>411.22550000000001</v>
      </c>
    </row>
    <row r="178" spans="1:8" ht="45" x14ac:dyDescent="0.25">
      <c r="A178" s="27" t="s">
        <v>547</v>
      </c>
      <c r="B178" s="43" t="s">
        <v>575</v>
      </c>
      <c r="C178" s="39" t="s">
        <v>308</v>
      </c>
      <c r="D178" s="45" t="s">
        <v>27</v>
      </c>
      <c r="E178" s="44" t="s">
        <v>331</v>
      </c>
      <c r="F178" s="46">
        <v>2424.6889999999999</v>
      </c>
      <c r="G178" s="25">
        <v>3.5</v>
      </c>
      <c r="H178" s="25">
        <v>8486.4115000000002</v>
      </c>
    </row>
    <row r="179" spans="1:8" ht="45" x14ac:dyDescent="0.25">
      <c r="A179" s="27" t="s">
        <v>547</v>
      </c>
      <c r="B179" s="43" t="s">
        <v>576</v>
      </c>
      <c r="C179" s="39" t="s">
        <v>308</v>
      </c>
      <c r="D179" s="45" t="s">
        <v>27</v>
      </c>
      <c r="E179" s="44" t="s">
        <v>331</v>
      </c>
      <c r="F179" s="46">
        <v>1.52</v>
      </c>
      <c r="G179" s="25">
        <v>3.5</v>
      </c>
      <c r="H179" s="25">
        <v>5.32</v>
      </c>
    </row>
    <row r="180" spans="1:8" ht="45" x14ac:dyDescent="0.25">
      <c r="A180" s="27" t="s">
        <v>547</v>
      </c>
      <c r="B180" s="43" t="s">
        <v>577</v>
      </c>
      <c r="C180" s="39" t="s">
        <v>24</v>
      </c>
      <c r="D180" s="45" t="s">
        <v>27</v>
      </c>
      <c r="E180" s="44" t="s">
        <v>351</v>
      </c>
      <c r="F180" s="46">
        <v>20.72</v>
      </c>
      <c r="G180" s="25">
        <v>3.5</v>
      </c>
      <c r="H180" s="25">
        <v>72.52</v>
      </c>
    </row>
    <row r="181" spans="1:8" ht="60" x14ac:dyDescent="0.25">
      <c r="A181" s="27" t="s">
        <v>547</v>
      </c>
      <c r="B181" s="43" t="s">
        <v>578</v>
      </c>
      <c r="C181" s="39" t="s">
        <v>368</v>
      </c>
      <c r="D181" s="45" t="s">
        <v>27</v>
      </c>
      <c r="E181" s="44" t="s">
        <v>383</v>
      </c>
      <c r="F181" s="46">
        <v>939.64099999999996</v>
      </c>
      <c r="G181" s="25">
        <v>3.5</v>
      </c>
      <c r="H181" s="25">
        <v>3288.7435</v>
      </c>
    </row>
    <row r="182" spans="1:8" ht="75" x14ac:dyDescent="0.25">
      <c r="A182" s="27" t="s">
        <v>547</v>
      </c>
      <c r="B182" s="43" t="s">
        <v>579</v>
      </c>
      <c r="C182" s="39" t="s">
        <v>20</v>
      </c>
      <c r="D182" s="45" t="s">
        <v>27</v>
      </c>
      <c r="E182" s="44" t="s">
        <v>473</v>
      </c>
      <c r="F182" s="46">
        <v>1678.76</v>
      </c>
      <c r="G182" s="25">
        <v>3.5</v>
      </c>
      <c r="H182" s="25">
        <v>5875.66</v>
      </c>
    </row>
    <row r="183" spans="1:8" ht="90" x14ac:dyDescent="0.25">
      <c r="A183" s="27" t="s">
        <v>580</v>
      </c>
      <c r="B183" s="43" t="s">
        <v>581</v>
      </c>
      <c r="C183" s="39" t="s">
        <v>28</v>
      </c>
      <c r="D183" s="45" t="s">
        <v>27</v>
      </c>
      <c r="E183" s="44" t="s">
        <v>342</v>
      </c>
      <c r="F183" s="46">
        <v>1144.672</v>
      </c>
      <c r="G183" s="25">
        <v>3.5</v>
      </c>
      <c r="H183" s="25">
        <v>4006.3519999999999</v>
      </c>
    </row>
    <row r="184" spans="1:8" ht="75" x14ac:dyDescent="0.25">
      <c r="A184" s="27" t="s">
        <v>580</v>
      </c>
      <c r="B184" s="43" t="s">
        <v>582</v>
      </c>
      <c r="C184" s="39" t="s">
        <v>22</v>
      </c>
      <c r="D184" s="45" t="s">
        <v>27</v>
      </c>
      <c r="E184" s="44" t="s">
        <v>328</v>
      </c>
      <c r="F184" s="46">
        <v>460.12400000000002</v>
      </c>
      <c r="G184" s="25">
        <v>3.5</v>
      </c>
      <c r="H184" s="25">
        <v>1610.4340000000002</v>
      </c>
    </row>
    <row r="185" spans="1:8" ht="45" x14ac:dyDescent="0.25">
      <c r="A185" s="27" t="s">
        <v>580</v>
      </c>
      <c r="B185" s="43" t="s">
        <v>583</v>
      </c>
      <c r="C185" s="39" t="s">
        <v>10</v>
      </c>
      <c r="D185" s="45" t="s">
        <v>27</v>
      </c>
      <c r="E185" s="44" t="s">
        <v>325</v>
      </c>
      <c r="F185" s="46">
        <v>802.9</v>
      </c>
      <c r="G185" s="25">
        <v>3.5</v>
      </c>
      <c r="H185" s="25">
        <v>2810.15</v>
      </c>
    </row>
    <row r="186" spans="1:8" ht="45" x14ac:dyDescent="0.25">
      <c r="A186" s="27" t="s">
        <v>580</v>
      </c>
      <c r="B186" s="43" t="s">
        <v>584</v>
      </c>
      <c r="C186" s="39" t="s">
        <v>313</v>
      </c>
      <c r="D186" s="45" t="s">
        <v>27</v>
      </c>
      <c r="E186" s="44" t="s">
        <v>326</v>
      </c>
      <c r="F186" s="46">
        <v>783.28800000000001</v>
      </c>
      <c r="G186" s="25">
        <v>3.5</v>
      </c>
      <c r="H186" s="25">
        <v>2741.5079999999998</v>
      </c>
    </row>
    <row r="187" spans="1:8" ht="45" x14ac:dyDescent="0.25">
      <c r="A187" s="27" t="s">
        <v>580</v>
      </c>
      <c r="B187" s="43" t="s">
        <v>585</v>
      </c>
      <c r="C187" s="39" t="s">
        <v>313</v>
      </c>
      <c r="D187" s="45" t="s">
        <v>27</v>
      </c>
      <c r="E187" s="44" t="s">
        <v>326</v>
      </c>
      <c r="F187" s="46">
        <v>21.632000000000001</v>
      </c>
      <c r="G187" s="25">
        <v>3.5</v>
      </c>
      <c r="H187" s="25">
        <v>75.712000000000003</v>
      </c>
    </row>
    <row r="188" spans="1:8" ht="45" x14ac:dyDescent="0.25">
      <c r="A188" s="27" t="s">
        <v>580</v>
      </c>
      <c r="B188" s="43" t="s">
        <v>586</v>
      </c>
      <c r="C188" s="39" t="s">
        <v>10</v>
      </c>
      <c r="D188" s="45" t="s">
        <v>27</v>
      </c>
      <c r="E188" s="44" t="s">
        <v>325</v>
      </c>
      <c r="F188" s="46">
        <v>366.13200000000001</v>
      </c>
      <c r="G188" s="25">
        <v>3.5</v>
      </c>
      <c r="H188" s="25">
        <v>1281.462</v>
      </c>
    </row>
    <row r="189" spans="1:8" ht="45" x14ac:dyDescent="0.25">
      <c r="A189" s="27" t="s">
        <v>580</v>
      </c>
      <c r="B189" s="43" t="s">
        <v>587</v>
      </c>
      <c r="C189" s="39" t="s">
        <v>24</v>
      </c>
      <c r="D189" s="45" t="s">
        <v>27</v>
      </c>
      <c r="E189" s="44" t="s">
        <v>351</v>
      </c>
      <c r="F189" s="46">
        <v>249.12</v>
      </c>
      <c r="G189" s="25">
        <v>3.5</v>
      </c>
      <c r="H189" s="25">
        <v>871.92000000000007</v>
      </c>
    </row>
    <row r="190" spans="1:8" ht="45" x14ac:dyDescent="0.25">
      <c r="A190" s="27" t="s">
        <v>580</v>
      </c>
      <c r="B190" s="43" t="s">
        <v>588</v>
      </c>
      <c r="C190" s="39" t="s">
        <v>24</v>
      </c>
      <c r="D190" s="45" t="s">
        <v>27</v>
      </c>
      <c r="E190" s="44" t="s">
        <v>351</v>
      </c>
      <c r="F190" s="46">
        <v>289.44</v>
      </c>
      <c r="G190" s="25">
        <v>3.5</v>
      </c>
      <c r="H190" s="25">
        <v>1013.04</v>
      </c>
    </row>
    <row r="191" spans="1:8" ht="45" x14ac:dyDescent="0.25">
      <c r="A191" s="27" t="s">
        <v>580</v>
      </c>
      <c r="B191" s="43" t="s">
        <v>589</v>
      </c>
      <c r="C191" s="39" t="s">
        <v>313</v>
      </c>
      <c r="D191" s="45" t="s">
        <v>27</v>
      </c>
      <c r="E191" s="44" t="s">
        <v>326</v>
      </c>
      <c r="F191" s="46">
        <v>225.756</v>
      </c>
      <c r="G191" s="25">
        <v>3.5</v>
      </c>
      <c r="H191" s="25">
        <v>790.14599999999996</v>
      </c>
    </row>
    <row r="192" spans="1:8" ht="75" x14ac:dyDescent="0.25">
      <c r="A192" s="27" t="s">
        <v>580</v>
      </c>
      <c r="B192" s="43" t="s">
        <v>590</v>
      </c>
      <c r="C192" s="39" t="s">
        <v>21</v>
      </c>
      <c r="D192" s="45" t="s">
        <v>27</v>
      </c>
      <c r="E192" s="44" t="s">
        <v>340</v>
      </c>
      <c r="F192" s="46">
        <v>174.55699999999999</v>
      </c>
      <c r="G192" s="25">
        <v>3.5</v>
      </c>
      <c r="H192" s="25">
        <v>610.94949999999994</v>
      </c>
    </row>
    <row r="193" spans="1:8" ht="30" x14ac:dyDescent="0.25">
      <c r="A193" s="27" t="s">
        <v>580</v>
      </c>
      <c r="B193" s="43" t="s">
        <v>591</v>
      </c>
      <c r="C193" s="39" t="s">
        <v>312</v>
      </c>
      <c r="D193" s="45" t="s">
        <v>27</v>
      </c>
      <c r="E193" s="44" t="s">
        <v>333</v>
      </c>
      <c r="F193" s="46">
        <v>138.01400000000001</v>
      </c>
      <c r="G193" s="25">
        <v>3.5</v>
      </c>
      <c r="H193" s="25">
        <v>483.04900000000004</v>
      </c>
    </row>
    <row r="194" spans="1:8" ht="45" x14ac:dyDescent="0.25">
      <c r="A194" s="27" t="s">
        <v>580</v>
      </c>
      <c r="B194" s="43" t="s">
        <v>592</v>
      </c>
      <c r="C194" s="39" t="s">
        <v>24</v>
      </c>
      <c r="D194" s="45" t="s">
        <v>27</v>
      </c>
      <c r="E194" s="44" t="s">
        <v>351</v>
      </c>
      <c r="F194" s="46">
        <v>1203.596</v>
      </c>
      <c r="G194" s="25">
        <v>3.5</v>
      </c>
      <c r="H194" s="25">
        <v>4212.5860000000002</v>
      </c>
    </row>
    <row r="195" spans="1:8" ht="45" x14ac:dyDescent="0.25">
      <c r="A195" s="27" t="s">
        <v>580</v>
      </c>
      <c r="B195" s="43" t="s">
        <v>593</v>
      </c>
      <c r="C195" s="39" t="s">
        <v>24</v>
      </c>
      <c r="D195" s="45" t="s">
        <v>27</v>
      </c>
      <c r="E195" s="44" t="s">
        <v>351</v>
      </c>
      <c r="F195" s="46">
        <v>104.4</v>
      </c>
      <c r="G195" s="25">
        <v>3.5</v>
      </c>
      <c r="H195" s="25">
        <v>365.40000000000003</v>
      </c>
    </row>
    <row r="196" spans="1:8" ht="90" x14ac:dyDescent="0.25">
      <c r="A196" s="27" t="s">
        <v>580</v>
      </c>
      <c r="B196" s="43" t="s">
        <v>594</v>
      </c>
      <c r="C196" s="39" t="s">
        <v>595</v>
      </c>
      <c r="D196" s="45" t="s">
        <v>27</v>
      </c>
      <c r="E196" s="44" t="s">
        <v>596</v>
      </c>
      <c r="F196" s="46">
        <v>174</v>
      </c>
      <c r="G196" s="25">
        <v>3.5</v>
      </c>
      <c r="H196" s="25">
        <v>609</v>
      </c>
    </row>
    <row r="197" spans="1:8" ht="45" x14ac:dyDescent="0.25">
      <c r="A197" s="27" t="s">
        <v>580</v>
      </c>
      <c r="B197" s="43" t="s">
        <v>597</v>
      </c>
      <c r="C197" s="39" t="s">
        <v>545</v>
      </c>
      <c r="D197" s="45" t="s">
        <v>27</v>
      </c>
      <c r="E197" s="44" t="s">
        <v>546</v>
      </c>
      <c r="F197" s="46">
        <v>2049.3589999999999</v>
      </c>
      <c r="G197" s="25">
        <v>3.5</v>
      </c>
      <c r="H197" s="25">
        <v>7172.7564999999995</v>
      </c>
    </row>
    <row r="198" spans="1:8" ht="75" x14ac:dyDescent="0.25">
      <c r="A198" s="27" t="s">
        <v>598</v>
      </c>
      <c r="B198" s="43" t="s">
        <v>599</v>
      </c>
      <c r="C198" s="39" t="s">
        <v>22</v>
      </c>
      <c r="D198" s="45" t="s">
        <v>27</v>
      </c>
      <c r="E198" s="44" t="s">
        <v>328</v>
      </c>
      <c r="F198" s="46">
        <v>392.387</v>
      </c>
      <c r="G198" s="25">
        <v>3.5</v>
      </c>
      <c r="H198" s="25">
        <v>1373.3544999999999</v>
      </c>
    </row>
    <row r="199" spans="1:8" ht="30" x14ac:dyDescent="0.25">
      <c r="A199" s="27" t="s">
        <v>598</v>
      </c>
      <c r="B199" s="43" t="s">
        <v>600</v>
      </c>
      <c r="C199" s="39" t="s">
        <v>306</v>
      </c>
      <c r="D199" s="45" t="s">
        <v>27</v>
      </c>
      <c r="E199" s="44" t="s">
        <v>326</v>
      </c>
      <c r="F199" s="46">
        <v>91.703999999999994</v>
      </c>
      <c r="G199" s="25">
        <v>3.5</v>
      </c>
      <c r="H199" s="25">
        <v>320.964</v>
      </c>
    </row>
    <row r="200" spans="1:8" ht="45" x14ac:dyDescent="0.25">
      <c r="A200" s="27" t="s">
        <v>598</v>
      </c>
      <c r="B200" s="43" t="s">
        <v>601</v>
      </c>
      <c r="C200" s="39" t="s">
        <v>14</v>
      </c>
      <c r="D200" s="45" t="s">
        <v>27</v>
      </c>
      <c r="E200" s="44" t="s">
        <v>327</v>
      </c>
      <c r="F200" s="46">
        <v>407.97800000000001</v>
      </c>
      <c r="G200" s="25">
        <v>3.5</v>
      </c>
      <c r="H200" s="25">
        <v>1427.923</v>
      </c>
    </row>
    <row r="201" spans="1:8" ht="75" x14ac:dyDescent="0.25">
      <c r="A201" s="27" t="s">
        <v>598</v>
      </c>
      <c r="B201" s="43" t="s">
        <v>602</v>
      </c>
      <c r="C201" s="39" t="s">
        <v>21</v>
      </c>
      <c r="D201" s="45" t="s">
        <v>27</v>
      </c>
      <c r="E201" s="44" t="s">
        <v>340</v>
      </c>
      <c r="F201" s="46">
        <v>1147.837</v>
      </c>
      <c r="G201" s="25">
        <v>3.5</v>
      </c>
      <c r="H201" s="25">
        <v>4017.4295000000002</v>
      </c>
    </row>
    <row r="202" spans="1:8" ht="60" x14ac:dyDescent="0.25">
      <c r="A202" s="27" t="s">
        <v>598</v>
      </c>
      <c r="B202" s="43" t="s">
        <v>603</v>
      </c>
      <c r="C202" s="39" t="s">
        <v>488</v>
      </c>
      <c r="D202" s="45" t="s">
        <v>27</v>
      </c>
      <c r="E202" s="44" t="s">
        <v>489</v>
      </c>
      <c r="F202" s="46">
        <v>321.37200000000001</v>
      </c>
      <c r="G202" s="25">
        <v>3.5</v>
      </c>
      <c r="H202" s="25">
        <v>1124.8020000000001</v>
      </c>
    </row>
    <row r="203" spans="1:8" ht="30" x14ac:dyDescent="0.25">
      <c r="A203" s="27" t="s">
        <v>598</v>
      </c>
      <c r="B203" s="43" t="s">
        <v>604</v>
      </c>
      <c r="C203" s="39" t="s">
        <v>312</v>
      </c>
      <c r="D203" s="45" t="s">
        <v>27</v>
      </c>
      <c r="E203" s="44" t="s">
        <v>333</v>
      </c>
      <c r="F203" s="46">
        <v>386.41399999999999</v>
      </c>
      <c r="G203" s="25">
        <v>3.5</v>
      </c>
      <c r="H203" s="25">
        <v>1352.4490000000001</v>
      </c>
    </row>
    <row r="204" spans="1:8" ht="60" x14ac:dyDescent="0.25">
      <c r="A204" s="27" t="s">
        <v>598</v>
      </c>
      <c r="B204" s="43" t="s">
        <v>605</v>
      </c>
      <c r="C204" s="39" t="s">
        <v>317</v>
      </c>
      <c r="D204" s="45" t="s">
        <v>27</v>
      </c>
      <c r="E204" s="44" t="s">
        <v>334</v>
      </c>
      <c r="F204" s="46">
        <v>389.82</v>
      </c>
      <c r="G204" s="25">
        <v>3.5</v>
      </c>
      <c r="H204" s="25">
        <v>1364.37</v>
      </c>
    </row>
    <row r="205" spans="1:8" ht="45" x14ac:dyDescent="0.25">
      <c r="A205" s="27" t="s">
        <v>598</v>
      </c>
      <c r="B205" s="43" t="s">
        <v>606</v>
      </c>
      <c r="C205" s="39" t="s">
        <v>323</v>
      </c>
      <c r="D205" s="45" t="s">
        <v>27</v>
      </c>
      <c r="E205" s="44" t="s">
        <v>355</v>
      </c>
      <c r="F205" s="46">
        <v>114.97799999999999</v>
      </c>
      <c r="G205" s="25">
        <v>3.5</v>
      </c>
      <c r="H205" s="25">
        <v>402.423</v>
      </c>
    </row>
    <row r="206" spans="1:8" ht="75" x14ac:dyDescent="0.25">
      <c r="A206" s="27" t="s">
        <v>598</v>
      </c>
      <c r="B206" s="43" t="s">
        <v>607</v>
      </c>
      <c r="C206" s="39" t="s">
        <v>21</v>
      </c>
      <c r="D206" s="45" t="s">
        <v>27</v>
      </c>
      <c r="E206" s="44" t="s">
        <v>340</v>
      </c>
      <c r="F206" s="46">
        <v>200.72499999999999</v>
      </c>
      <c r="G206" s="25">
        <v>3.5</v>
      </c>
      <c r="H206" s="25">
        <v>702.53750000000002</v>
      </c>
    </row>
    <row r="207" spans="1:8" ht="60" x14ac:dyDescent="0.25">
      <c r="A207" s="27" t="s">
        <v>598</v>
      </c>
      <c r="B207" s="43" t="s">
        <v>608</v>
      </c>
      <c r="C207" s="39" t="s">
        <v>34</v>
      </c>
      <c r="D207" s="45" t="s">
        <v>27</v>
      </c>
      <c r="E207" s="44" t="s">
        <v>336</v>
      </c>
      <c r="F207" s="46">
        <v>76.400000000000006</v>
      </c>
      <c r="G207" s="25">
        <v>3.5</v>
      </c>
      <c r="H207" s="25">
        <v>267.40000000000003</v>
      </c>
    </row>
    <row r="208" spans="1:8" ht="60" x14ac:dyDescent="0.25">
      <c r="A208" s="27" t="s">
        <v>598</v>
      </c>
      <c r="B208" s="43" t="s">
        <v>609</v>
      </c>
      <c r="C208" s="39" t="s">
        <v>304</v>
      </c>
      <c r="D208" s="45" t="s">
        <v>27</v>
      </c>
      <c r="E208" s="44" t="s">
        <v>357</v>
      </c>
      <c r="F208" s="46">
        <v>293.91800000000001</v>
      </c>
      <c r="G208" s="25">
        <v>3.5</v>
      </c>
      <c r="H208" s="25">
        <v>1028.713</v>
      </c>
    </row>
    <row r="209" spans="1:8" ht="60" x14ac:dyDescent="0.25">
      <c r="A209" s="27" t="s">
        <v>598</v>
      </c>
      <c r="B209" s="43" t="s">
        <v>610</v>
      </c>
      <c r="C209" s="39" t="s">
        <v>34</v>
      </c>
      <c r="D209" s="45" t="s">
        <v>27</v>
      </c>
      <c r="E209" s="44" t="s">
        <v>336</v>
      </c>
      <c r="F209" s="46">
        <v>24.88</v>
      </c>
      <c r="G209" s="25">
        <v>3.5</v>
      </c>
      <c r="H209" s="25">
        <v>87.08</v>
      </c>
    </row>
    <row r="210" spans="1:8" ht="45" x14ac:dyDescent="0.25">
      <c r="A210" s="27" t="s">
        <v>598</v>
      </c>
      <c r="B210" s="43" t="s">
        <v>611</v>
      </c>
      <c r="C210" s="39" t="s">
        <v>14</v>
      </c>
      <c r="D210" s="45" t="s">
        <v>27</v>
      </c>
      <c r="E210" s="44" t="s">
        <v>327</v>
      </c>
      <c r="F210" s="46">
        <v>33.316000000000003</v>
      </c>
      <c r="G210" s="25">
        <v>3.5</v>
      </c>
      <c r="H210" s="25">
        <v>116.60600000000001</v>
      </c>
    </row>
    <row r="211" spans="1:8" ht="30" x14ac:dyDescent="0.25">
      <c r="A211" s="27" t="s">
        <v>598</v>
      </c>
      <c r="B211" s="43" t="s">
        <v>612</v>
      </c>
      <c r="C211" s="39" t="s">
        <v>306</v>
      </c>
      <c r="D211" s="45" t="s">
        <v>27</v>
      </c>
      <c r="E211" s="44" t="s">
        <v>326</v>
      </c>
      <c r="F211" s="46">
        <v>5.56</v>
      </c>
      <c r="G211" s="25">
        <v>3.5</v>
      </c>
      <c r="H211" s="25">
        <v>19.459999999999997</v>
      </c>
    </row>
    <row r="212" spans="1:8" ht="75" x14ac:dyDescent="0.25">
      <c r="A212" s="27" t="s">
        <v>598</v>
      </c>
      <c r="B212" s="43" t="s">
        <v>613</v>
      </c>
      <c r="C212" s="39" t="s">
        <v>372</v>
      </c>
      <c r="D212" s="45" t="s">
        <v>27</v>
      </c>
      <c r="E212" s="44" t="s">
        <v>373</v>
      </c>
      <c r="F212" s="46">
        <v>522.548</v>
      </c>
      <c r="G212" s="25">
        <v>3.5</v>
      </c>
      <c r="H212" s="25">
        <v>1828.9180000000001</v>
      </c>
    </row>
    <row r="213" spans="1:8" ht="75" x14ac:dyDescent="0.25">
      <c r="A213" s="27" t="s">
        <v>598</v>
      </c>
      <c r="B213" s="43" t="s">
        <v>614</v>
      </c>
      <c r="C213" s="39" t="s">
        <v>20</v>
      </c>
      <c r="D213" s="45" t="s">
        <v>27</v>
      </c>
      <c r="E213" s="44" t="s">
        <v>473</v>
      </c>
      <c r="F213" s="46">
        <v>455.19400000000002</v>
      </c>
      <c r="G213" s="25">
        <v>3.5</v>
      </c>
      <c r="H213" s="25">
        <v>1593.1790000000001</v>
      </c>
    </row>
    <row r="214" spans="1:8" ht="45" x14ac:dyDescent="0.25">
      <c r="A214" s="27" t="s">
        <v>598</v>
      </c>
      <c r="B214" s="43" t="s">
        <v>615</v>
      </c>
      <c r="C214" s="39" t="s">
        <v>10</v>
      </c>
      <c r="D214" s="45" t="s">
        <v>27</v>
      </c>
      <c r="E214" s="44" t="s">
        <v>325</v>
      </c>
      <c r="F214" s="46">
        <v>1494.7049999999999</v>
      </c>
      <c r="G214" s="25">
        <v>3.5</v>
      </c>
      <c r="H214" s="25">
        <v>5231.4674999999997</v>
      </c>
    </row>
    <row r="215" spans="1:8" ht="45" x14ac:dyDescent="0.25">
      <c r="A215" s="27" t="s">
        <v>598</v>
      </c>
      <c r="B215" s="43" t="s">
        <v>616</v>
      </c>
      <c r="C215" s="39" t="s">
        <v>308</v>
      </c>
      <c r="D215" s="45" t="s">
        <v>27</v>
      </c>
      <c r="E215" s="44" t="s">
        <v>331</v>
      </c>
      <c r="F215" s="46">
        <v>2994.9169999999999</v>
      </c>
      <c r="G215" s="25">
        <v>3.5</v>
      </c>
      <c r="H215" s="25">
        <v>10482.209499999999</v>
      </c>
    </row>
    <row r="216" spans="1:8" ht="75" x14ac:dyDescent="0.25">
      <c r="A216" s="27" t="s">
        <v>598</v>
      </c>
      <c r="B216" s="43" t="s">
        <v>617</v>
      </c>
      <c r="C216" s="39" t="s">
        <v>372</v>
      </c>
      <c r="D216" s="45" t="s">
        <v>27</v>
      </c>
      <c r="E216" s="44" t="s">
        <v>373</v>
      </c>
      <c r="F216" s="46">
        <v>47.607999999999997</v>
      </c>
      <c r="G216" s="25">
        <v>3.5</v>
      </c>
      <c r="H216" s="25">
        <v>166.62799999999999</v>
      </c>
    </row>
    <row r="217" spans="1:8" ht="75" x14ac:dyDescent="0.25">
      <c r="A217" s="27" t="s">
        <v>598</v>
      </c>
      <c r="B217" s="43" t="s">
        <v>618</v>
      </c>
      <c r="C217" s="39" t="s">
        <v>372</v>
      </c>
      <c r="D217" s="45" t="s">
        <v>27</v>
      </c>
      <c r="E217" s="44" t="s">
        <v>373</v>
      </c>
      <c r="F217" s="46">
        <v>2988.529</v>
      </c>
      <c r="G217" s="25">
        <v>3.5</v>
      </c>
      <c r="H217" s="25">
        <v>10459.851500000001</v>
      </c>
    </row>
    <row r="218" spans="1:8" ht="60" x14ac:dyDescent="0.25">
      <c r="A218" s="27" t="s">
        <v>598</v>
      </c>
      <c r="B218" s="43" t="s">
        <v>619</v>
      </c>
      <c r="C218" s="39" t="s">
        <v>34</v>
      </c>
      <c r="D218" s="45" t="s">
        <v>27</v>
      </c>
      <c r="E218" s="44" t="s">
        <v>336</v>
      </c>
      <c r="F218" s="46">
        <v>270.13099999999997</v>
      </c>
      <c r="G218" s="25">
        <v>3.5</v>
      </c>
      <c r="H218" s="25">
        <v>945.45849999999996</v>
      </c>
    </row>
    <row r="219" spans="1:8" ht="60" x14ac:dyDescent="0.25">
      <c r="A219" s="27" t="s">
        <v>598</v>
      </c>
      <c r="B219" s="43" t="s">
        <v>620</v>
      </c>
      <c r="C219" s="39" t="s">
        <v>42</v>
      </c>
      <c r="D219" s="45" t="s">
        <v>27</v>
      </c>
      <c r="E219" s="44" t="s">
        <v>352</v>
      </c>
      <c r="F219" s="46">
        <v>54.776000000000003</v>
      </c>
      <c r="G219" s="25">
        <v>3.5</v>
      </c>
      <c r="H219" s="25">
        <v>191.71600000000001</v>
      </c>
    </row>
    <row r="220" spans="1:8" ht="90" x14ac:dyDescent="0.25">
      <c r="A220" s="27" t="s">
        <v>598</v>
      </c>
      <c r="B220" s="43" t="s">
        <v>621</v>
      </c>
      <c r="C220" s="39" t="s">
        <v>314</v>
      </c>
      <c r="D220" s="45" t="s">
        <v>27</v>
      </c>
      <c r="E220" s="44" t="s">
        <v>339</v>
      </c>
      <c r="F220" s="46">
        <v>213.7</v>
      </c>
      <c r="G220" s="25">
        <v>3.5</v>
      </c>
      <c r="H220" s="25">
        <v>747.94999999999993</v>
      </c>
    </row>
    <row r="221" spans="1:8" ht="45" x14ac:dyDescent="0.25">
      <c r="A221" s="27" t="s">
        <v>598</v>
      </c>
      <c r="B221" s="43" t="s">
        <v>622</v>
      </c>
      <c r="C221" s="39" t="s">
        <v>24</v>
      </c>
      <c r="D221" s="45" t="s">
        <v>27</v>
      </c>
      <c r="E221" s="44" t="s">
        <v>351</v>
      </c>
      <c r="F221" s="46">
        <v>311.25599999999997</v>
      </c>
      <c r="G221" s="25">
        <v>3.5</v>
      </c>
      <c r="H221" s="25">
        <v>1089.396</v>
      </c>
    </row>
    <row r="222" spans="1:8" ht="30" x14ac:dyDescent="0.25">
      <c r="A222" s="27" t="s">
        <v>598</v>
      </c>
      <c r="B222" s="43" t="s">
        <v>623</v>
      </c>
      <c r="C222" s="39" t="s">
        <v>376</v>
      </c>
      <c r="D222" s="45" t="s">
        <v>27</v>
      </c>
      <c r="E222" s="44" t="s">
        <v>480</v>
      </c>
      <c r="F222" s="46">
        <v>684.52800000000002</v>
      </c>
      <c r="G222" s="25">
        <v>3.5</v>
      </c>
      <c r="H222" s="25">
        <v>2395.848</v>
      </c>
    </row>
    <row r="223" spans="1:8" ht="45" x14ac:dyDescent="0.25">
      <c r="A223" s="27" t="s">
        <v>598</v>
      </c>
      <c r="B223" s="43" t="s">
        <v>624</v>
      </c>
      <c r="C223" s="39" t="s">
        <v>19</v>
      </c>
      <c r="D223" s="45" t="s">
        <v>27</v>
      </c>
      <c r="E223" s="44" t="s">
        <v>347</v>
      </c>
      <c r="F223" s="46">
        <v>662.625</v>
      </c>
      <c r="G223" s="25">
        <v>3.5</v>
      </c>
      <c r="H223" s="25">
        <v>2319.1875</v>
      </c>
    </row>
    <row r="224" spans="1:8" ht="45" x14ac:dyDescent="0.25">
      <c r="A224" s="27" t="s">
        <v>598</v>
      </c>
      <c r="B224" s="43" t="s">
        <v>625</v>
      </c>
      <c r="C224" s="39" t="s">
        <v>370</v>
      </c>
      <c r="D224" s="45" t="s">
        <v>27</v>
      </c>
      <c r="E224" s="44" t="s">
        <v>371</v>
      </c>
      <c r="F224" s="46">
        <v>82.567999999999998</v>
      </c>
      <c r="G224" s="25">
        <v>3.5</v>
      </c>
      <c r="H224" s="25">
        <v>288.988</v>
      </c>
    </row>
    <row r="225" spans="1:8" ht="30" x14ac:dyDescent="0.25">
      <c r="A225" s="27" t="s">
        <v>598</v>
      </c>
      <c r="B225" s="43" t="s">
        <v>626</v>
      </c>
      <c r="C225" s="39" t="s">
        <v>309</v>
      </c>
      <c r="D225" s="45" t="s">
        <v>27</v>
      </c>
      <c r="E225" s="44" t="s">
        <v>334</v>
      </c>
      <c r="F225" s="46">
        <v>440.35599999999999</v>
      </c>
      <c r="G225" s="25">
        <v>3.5</v>
      </c>
      <c r="H225" s="25">
        <v>1541.2460000000001</v>
      </c>
    </row>
    <row r="226" spans="1:8" ht="45" x14ac:dyDescent="0.25">
      <c r="A226" s="27" t="s">
        <v>598</v>
      </c>
      <c r="B226" s="43" t="s">
        <v>627</v>
      </c>
      <c r="C226" s="39" t="s">
        <v>363</v>
      </c>
      <c r="D226" s="45" t="s">
        <v>27</v>
      </c>
      <c r="E226" s="44" t="s">
        <v>364</v>
      </c>
      <c r="F226" s="46">
        <v>504.73399999999998</v>
      </c>
      <c r="G226" s="25">
        <v>3.5</v>
      </c>
      <c r="H226" s="25">
        <v>1766.569</v>
      </c>
    </row>
    <row r="227" spans="1:8" ht="45" x14ac:dyDescent="0.25">
      <c r="A227" s="27" t="s">
        <v>598</v>
      </c>
      <c r="B227" s="43" t="s">
        <v>628</v>
      </c>
      <c r="C227" s="39" t="s">
        <v>323</v>
      </c>
      <c r="D227" s="45" t="s">
        <v>27</v>
      </c>
      <c r="E227" s="44" t="s">
        <v>355</v>
      </c>
      <c r="F227" s="46">
        <v>92.34</v>
      </c>
      <c r="G227" s="25">
        <v>3.5</v>
      </c>
      <c r="H227" s="25">
        <v>323.19</v>
      </c>
    </row>
    <row r="228" spans="1:8" ht="45" x14ac:dyDescent="0.25">
      <c r="A228" s="27" t="s">
        <v>598</v>
      </c>
      <c r="B228" s="43" t="s">
        <v>629</v>
      </c>
      <c r="C228" s="39" t="s">
        <v>323</v>
      </c>
      <c r="D228" s="45" t="s">
        <v>27</v>
      </c>
      <c r="E228" s="44" t="s">
        <v>355</v>
      </c>
      <c r="F228" s="46">
        <v>30.78</v>
      </c>
      <c r="G228" s="25">
        <v>3.5</v>
      </c>
      <c r="H228" s="25">
        <v>107.73</v>
      </c>
    </row>
    <row r="229" spans="1:8" ht="45" x14ac:dyDescent="0.25">
      <c r="A229" s="27" t="s">
        <v>598</v>
      </c>
      <c r="B229" s="43" t="s">
        <v>630</v>
      </c>
      <c r="C229" s="39" t="s">
        <v>323</v>
      </c>
      <c r="D229" s="45" t="s">
        <v>27</v>
      </c>
      <c r="E229" s="44" t="s">
        <v>355</v>
      </c>
      <c r="F229" s="46">
        <v>15.57</v>
      </c>
      <c r="G229" s="25">
        <v>3.5</v>
      </c>
      <c r="H229" s="25">
        <v>54.495000000000005</v>
      </c>
    </row>
    <row r="230" spans="1:8" ht="75" x14ac:dyDescent="0.25">
      <c r="A230" s="27" t="s">
        <v>598</v>
      </c>
      <c r="B230" s="43" t="s">
        <v>631</v>
      </c>
      <c r="C230" s="39" t="s">
        <v>20</v>
      </c>
      <c r="D230" s="45" t="s">
        <v>27</v>
      </c>
      <c r="E230" s="44" t="s">
        <v>473</v>
      </c>
      <c r="F230" s="46">
        <v>104.584</v>
      </c>
      <c r="G230" s="25">
        <v>3.5</v>
      </c>
      <c r="H230" s="25">
        <v>366.04399999999998</v>
      </c>
    </row>
    <row r="231" spans="1:8" ht="30" x14ac:dyDescent="0.25">
      <c r="A231" s="27" t="s">
        <v>598</v>
      </c>
      <c r="B231" s="43" t="s">
        <v>632</v>
      </c>
      <c r="C231" s="39" t="s">
        <v>319</v>
      </c>
      <c r="D231" s="45" t="s">
        <v>27</v>
      </c>
      <c r="E231" s="44" t="s">
        <v>506</v>
      </c>
      <c r="F231" s="46">
        <v>925.72799999999995</v>
      </c>
      <c r="G231" s="25">
        <v>3.5</v>
      </c>
      <c r="H231" s="25">
        <v>3240.0479999999998</v>
      </c>
    </row>
    <row r="232" spans="1:8" ht="30" x14ac:dyDescent="0.25">
      <c r="A232" s="27" t="s">
        <v>598</v>
      </c>
      <c r="B232" s="43" t="s">
        <v>633</v>
      </c>
      <c r="C232" s="39" t="s">
        <v>319</v>
      </c>
      <c r="D232" s="45" t="s">
        <v>27</v>
      </c>
      <c r="E232" s="44" t="s">
        <v>506</v>
      </c>
      <c r="F232" s="46">
        <v>61.231999999999999</v>
      </c>
      <c r="G232" s="25">
        <v>3.5</v>
      </c>
      <c r="H232" s="25">
        <v>214.31200000000001</v>
      </c>
    </row>
    <row r="233" spans="1:8" ht="75" x14ac:dyDescent="0.25">
      <c r="A233" s="27" t="s">
        <v>634</v>
      </c>
      <c r="B233" s="43" t="s">
        <v>635</v>
      </c>
      <c r="C233" s="39" t="s">
        <v>22</v>
      </c>
      <c r="D233" s="45" t="s">
        <v>27</v>
      </c>
      <c r="E233" s="44" t="s">
        <v>328</v>
      </c>
      <c r="F233" s="46">
        <v>1009.461</v>
      </c>
      <c r="G233" s="25">
        <v>3.5</v>
      </c>
      <c r="H233" s="25">
        <v>3533.1134999999999</v>
      </c>
    </row>
    <row r="234" spans="1:8" ht="45" x14ac:dyDescent="0.25">
      <c r="A234" s="27" t="s">
        <v>634</v>
      </c>
      <c r="B234" s="43" t="s">
        <v>636</v>
      </c>
      <c r="C234" s="39" t="s">
        <v>14</v>
      </c>
      <c r="D234" s="45" t="s">
        <v>27</v>
      </c>
      <c r="E234" s="44" t="s">
        <v>327</v>
      </c>
      <c r="F234" s="46">
        <v>112.071</v>
      </c>
      <c r="G234" s="25">
        <v>3.5</v>
      </c>
      <c r="H234" s="25">
        <v>392.24849999999998</v>
      </c>
    </row>
    <row r="235" spans="1:8" ht="75" x14ac:dyDescent="0.25">
      <c r="A235" s="27" t="s">
        <v>634</v>
      </c>
      <c r="B235" s="43" t="s">
        <v>637</v>
      </c>
      <c r="C235" s="39" t="s">
        <v>22</v>
      </c>
      <c r="D235" s="45" t="s">
        <v>27</v>
      </c>
      <c r="E235" s="44" t="s">
        <v>328</v>
      </c>
      <c r="F235" s="46">
        <v>280.33999999999997</v>
      </c>
      <c r="G235" s="25">
        <v>3.5</v>
      </c>
      <c r="H235" s="25">
        <v>981.18999999999994</v>
      </c>
    </row>
    <row r="236" spans="1:8" ht="75" x14ac:dyDescent="0.25">
      <c r="A236" s="27" t="s">
        <v>634</v>
      </c>
      <c r="B236" s="43" t="s">
        <v>638</v>
      </c>
      <c r="C236" s="39" t="s">
        <v>22</v>
      </c>
      <c r="D236" s="45" t="s">
        <v>27</v>
      </c>
      <c r="E236" s="44" t="s">
        <v>328</v>
      </c>
      <c r="F236" s="46">
        <v>21.632000000000001</v>
      </c>
      <c r="G236" s="25">
        <v>3.5</v>
      </c>
      <c r="H236" s="25">
        <v>75.712000000000003</v>
      </c>
    </row>
    <row r="237" spans="1:8" ht="75" x14ac:dyDescent="0.25">
      <c r="A237" s="27" t="s">
        <v>634</v>
      </c>
      <c r="B237" s="43" t="s">
        <v>639</v>
      </c>
      <c r="C237" s="39" t="s">
        <v>22</v>
      </c>
      <c r="D237" s="45" t="s">
        <v>27</v>
      </c>
      <c r="E237" s="44" t="s">
        <v>328</v>
      </c>
      <c r="F237" s="46">
        <v>196.67</v>
      </c>
      <c r="G237" s="25">
        <v>3.5</v>
      </c>
      <c r="H237" s="25">
        <v>688.34499999999991</v>
      </c>
    </row>
    <row r="238" spans="1:8" ht="60" x14ac:dyDescent="0.25">
      <c r="A238" s="27" t="s">
        <v>634</v>
      </c>
      <c r="B238" s="43" t="s">
        <v>640</v>
      </c>
      <c r="C238" s="39" t="s">
        <v>34</v>
      </c>
      <c r="D238" s="45" t="s">
        <v>27</v>
      </c>
      <c r="E238" s="44" t="s">
        <v>336</v>
      </c>
      <c r="F238" s="46">
        <v>52.96</v>
      </c>
      <c r="G238" s="25">
        <v>3.5</v>
      </c>
      <c r="H238" s="25">
        <v>185.36</v>
      </c>
    </row>
    <row r="239" spans="1:8" ht="75" x14ac:dyDescent="0.25">
      <c r="A239" s="27" t="s">
        <v>634</v>
      </c>
      <c r="B239" s="43" t="s">
        <v>641</v>
      </c>
      <c r="C239" s="39" t="s">
        <v>20</v>
      </c>
      <c r="D239" s="45" t="s">
        <v>27</v>
      </c>
      <c r="E239" s="44" t="s">
        <v>473</v>
      </c>
      <c r="F239" s="46">
        <v>2456.663</v>
      </c>
      <c r="G239" s="25">
        <v>3.5</v>
      </c>
      <c r="H239" s="25">
        <v>8598.3204999999998</v>
      </c>
    </row>
    <row r="240" spans="1:8" ht="30" x14ac:dyDescent="0.25">
      <c r="A240" s="27" t="s">
        <v>634</v>
      </c>
      <c r="B240" s="43" t="s">
        <v>642</v>
      </c>
      <c r="C240" s="39" t="s">
        <v>306</v>
      </c>
      <c r="D240" s="45" t="s">
        <v>27</v>
      </c>
      <c r="E240" s="44" t="s">
        <v>326</v>
      </c>
      <c r="F240" s="46">
        <v>34.898000000000003</v>
      </c>
      <c r="G240" s="25">
        <v>3.5</v>
      </c>
      <c r="H240" s="25">
        <v>122.14300000000001</v>
      </c>
    </row>
    <row r="241" spans="1:8" ht="30" x14ac:dyDescent="0.25">
      <c r="A241" s="27" t="s">
        <v>634</v>
      </c>
      <c r="B241" s="43" t="s">
        <v>643</v>
      </c>
      <c r="C241" s="39" t="s">
        <v>316</v>
      </c>
      <c r="D241" s="45" t="s">
        <v>27</v>
      </c>
      <c r="E241" s="44" t="s">
        <v>337</v>
      </c>
      <c r="F241" s="46">
        <v>4014.5</v>
      </c>
      <c r="G241" s="25">
        <v>3.5</v>
      </c>
      <c r="H241" s="25">
        <v>14050.75</v>
      </c>
    </row>
    <row r="242" spans="1:8" ht="60" x14ac:dyDescent="0.25">
      <c r="A242" s="27" t="s">
        <v>634</v>
      </c>
      <c r="B242" s="43" t="s">
        <v>644</v>
      </c>
      <c r="C242" s="39" t="s">
        <v>362</v>
      </c>
      <c r="D242" s="45" t="s">
        <v>27</v>
      </c>
      <c r="E242" s="44" t="s">
        <v>369</v>
      </c>
      <c r="F242" s="46">
        <v>25.946999999999999</v>
      </c>
      <c r="G242" s="25">
        <v>3.5</v>
      </c>
      <c r="H242" s="25">
        <v>90.814499999999995</v>
      </c>
    </row>
    <row r="243" spans="1:8" ht="60" x14ac:dyDescent="0.25">
      <c r="A243" s="27" t="s">
        <v>634</v>
      </c>
      <c r="B243" s="43" t="s">
        <v>645</v>
      </c>
      <c r="C243" s="39" t="s">
        <v>362</v>
      </c>
      <c r="D243" s="45" t="s">
        <v>27</v>
      </c>
      <c r="E243" s="44" t="s">
        <v>369</v>
      </c>
      <c r="F243" s="46">
        <v>88.055999999999997</v>
      </c>
      <c r="G243" s="25">
        <v>3.5</v>
      </c>
      <c r="H243" s="25">
        <v>308.19599999999997</v>
      </c>
    </row>
    <row r="244" spans="1:8" ht="60" x14ac:dyDescent="0.25">
      <c r="A244" s="27" t="s">
        <v>634</v>
      </c>
      <c r="B244" s="43" t="s">
        <v>646</v>
      </c>
      <c r="C244" s="39" t="s">
        <v>365</v>
      </c>
      <c r="D244" s="45" t="s">
        <v>27</v>
      </c>
      <c r="E244" s="44" t="s">
        <v>647</v>
      </c>
      <c r="F244" s="46">
        <v>286.76900000000001</v>
      </c>
      <c r="G244" s="25">
        <v>3.5</v>
      </c>
      <c r="H244" s="25">
        <v>1003.6915</v>
      </c>
    </row>
    <row r="245" spans="1:8" ht="75" x14ac:dyDescent="0.25">
      <c r="A245" s="27" t="s">
        <v>634</v>
      </c>
      <c r="B245" s="43" t="s">
        <v>648</v>
      </c>
      <c r="C245" s="39" t="s">
        <v>21</v>
      </c>
      <c r="D245" s="45" t="s">
        <v>27</v>
      </c>
      <c r="E245" s="44" t="s">
        <v>340</v>
      </c>
      <c r="F245" s="46">
        <v>24.837</v>
      </c>
      <c r="G245" s="25">
        <v>3.5</v>
      </c>
      <c r="H245" s="25">
        <v>86.929500000000004</v>
      </c>
    </row>
    <row r="246" spans="1:8" ht="45" x14ac:dyDescent="0.25">
      <c r="A246" s="27" t="s">
        <v>634</v>
      </c>
      <c r="B246" s="43" t="s">
        <v>649</v>
      </c>
      <c r="C246" s="39" t="s">
        <v>313</v>
      </c>
      <c r="D246" s="45" t="s">
        <v>27</v>
      </c>
      <c r="E246" s="44" t="s">
        <v>326</v>
      </c>
      <c r="F246" s="46">
        <v>2.78</v>
      </c>
      <c r="G246" s="25">
        <v>3.5</v>
      </c>
      <c r="H246" s="25">
        <v>9.7299999999999986</v>
      </c>
    </row>
    <row r="247" spans="1:8" ht="45" x14ac:dyDescent="0.25">
      <c r="A247" s="27" t="s">
        <v>634</v>
      </c>
      <c r="B247" s="43" t="s">
        <v>650</v>
      </c>
      <c r="C247" s="39" t="s">
        <v>24</v>
      </c>
      <c r="D247" s="45" t="s">
        <v>27</v>
      </c>
      <c r="E247" s="44" t="s">
        <v>351</v>
      </c>
      <c r="F247" s="46">
        <v>74.47</v>
      </c>
      <c r="G247" s="25">
        <v>3.5</v>
      </c>
      <c r="H247" s="25">
        <v>260.64499999999998</v>
      </c>
    </row>
    <row r="248" spans="1:8" ht="30" x14ac:dyDescent="0.25">
      <c r="A248" s="27" t="s">
        <v>634</v>
      </c>
      <c r="B248" s="43" t="s">
        <v>651</v>
      </c>
      <c r="C248" s="39" t="s">
        <v>316</v>
      </c>
      <c r="D248" s="45" t="s">
        <v>27</v>
      </c>
      <c r="E248" s="44" t="s">
        <v>337</v>
      </c>
      <c r="F248" s="46">
        <v>4014.5</v>
      </c>
      <c r="G248" s="25">
        <v>3.5</v>
      </c>
      <c r="H248" s="25">
        <v>14050.75</v>
      </c>
    </row>
    <row r="249" spans="1:8" ht="45" x14ac:dyDescent="0.25">
      <c r="A249" s="27" t="s">
        <v>634</v>
      </c>
      <c r="B249" s="43" t="s">
        <v>652</v>
      </c>
      <c r="C249" s="39" t="s">
        <v>370</v>
      </c>
      <c r="D249" s="45" t="s">
        <v>27</v>
      </c>
      <c r="E249" s="44" t="s">
        <v>371</v>
      </c>
      <c r="F249" s="46">
        <v>11.516</v>
      </c>
      <c r="G249" s="25">
        <v>3.5</v>
      </c>
      <c r="H249" s="25">
        <v>40.305999999999997</v>
      </c>
    </row>
    <row r="250" spans="1:8" ht="60" x14ac:dyDescent="0.25">
      <c r="A250" s="27" t="s">
        <v>634</v>
      </c>
      <c r="B250" s="43" t="s">
        <v>653</v>
      </c>
      <c r="C250" s="39" t="s">
        <v>17</v>
      </c>
      <c r="D250" s="45" t="s">
        <v>27</v>
      </c>
      <c r="E250" s="44" t="s">
        <v>337</v>
      </c>
      <c r="F250" s="46">
        <v>319.40199999999999</v>
      </c>
      <c r="G250" s="25">
        <v>3.5</v>
      </c>
      <c r="H250" s="25">
        <v>1117.9069999999999</v>
      </c>
    </row>
    <row r="251" spans="1:8" ht="45" x14ac:dyDescent="0.25">
      <c r="A251" s="27" t="s">
        <v>654</v>
      </c>
      <c r="B251" s="43" t="s">
        <v>655</v>
      </c>
      <c r="C251" s="39" t="s">
        <v>14</v>
      </c>
      <c r="D251" s="45" t="s">
        <v>27</v>
      </c>
      <c r="E251" s="44" t="s">
        <v>327</v>
      </c>
      <c r="F251" s="46">
        <v>220.14</v>
      </c>
      <c r="G251" s="25">
        <v>3.5</v>
      </c>
      <c r="H251" s="25">
        <v>770.49</v>
      </c>
    </row>
    <row r="252" spans="1:8" ht="45" x14ac:dyDescent="0.25">
      <c r="A252" s="27" t="s">
        <v>654</v>
      </c>
      <c r="B252" s="43" t="s">
        <v>656</v>
      </c>
      <c r="C252" s="39" t="s">
        <v>358</v>
      </c>
      <c r="D252" s="45" t="s">
        <v>27</v>
      </c>
      <c r="E252" s="44" t="s">
        <v>349</v>
      </c>
      <c r="F252" s="46">
        <v>86.09</v>
      </c>
      <c r="G252" s="25">
        <v>3.5</v>
      </c>
      <c r="H252" s="25">
        <v>301.315</v>
      </c>
    </row>
    <row r="253" spans="1:8" ht="45" x14ac:dyDescent="0.25">
      <c r="A253" s="27" t="s">
        <v>654</v>
      </c>
      <c r="B253" s="43" t="s">
        <v>657</v>
      </c>
      <c r="C253" s="39" t="s">
        <v>370</v>
      </c>
      <c r="D253" s="45" t="s">
        <v>27</v>
      </c>
      <c r="E253" s="44" t="s">
        <v>371</v>
      </c>
      <c r="F253" s="46">
        <v>291.07499999999999</v>
      </c>
      <c r="G253" s="25">
        <v>3.5</v>
      </c>
      <c r="H253" s="25">
        <v>1018.7624999999999</v>
      </c>
    </row>
    <row r="254" spans="1:8" ht="45" x14ac:dyDescent="0.25">
      <c r="A254" s="27" t="s">
        <v>654</v>
      </c>
      <c r="B254" s="43" t="s">
        <v>658</v>
      </c>
      <c r="C254" s="39" t="s">
        <v>370</v>
      </c>
      <c r="D254" s="45" t="s">
        <v>27</v>
      </c>
      <c r="E254" s="44" t="s">
        <v>371</v>
      </c>
      <c r="F254" s="46">
        <v>2.6240000000000001</v>
      </c>
      <c r="G254" s="25">
        <v>3.5</v>
      </c>
      <c r="H254" s="25">
        <v>9.1840000000000011</v>
      </c>
    </row>
    <row r="255" spans="1:8" ht="45" x14ac:dyDescent="0.25">
      <c r="A255" s="27" t="s">
        <v>654</v>
      </c>
      <c r="B255" s="43" t="s">
        <v>659</v>
      </c>
      <c r="C255" s="39" t="s">
        <v>24</v>
      </c>
      <c r="D255" s="45" t="s">
        <v>27</v>
      </c>
      <c r="E255" s="44" t="s">
        <v>351</v>
      </c>
      <c r="F255" s="46">
        <v>86.7</v>
      </c>
      <c r="G255" s="25">
        <v>3.5</v>
      </c>
      <c r="H255" s="25">
        <v>303.45</v>
      </c>
    </row>
    <row r="256" spans="1:8" ht="45" x14ac:dyDescent="0.25">
      <c r="A256" s="27" t="s">
        <v>654</v>
      </c>
      <c r="B256" s="43" t="s">
        <v>660</v>
      </c>
      <c r="C256" s="39" t="s">
        <v>358</v>
      </c>
      <c r="D256" s="45" t="s">
        <v>27</v>
      </c>
      <c r="E256" s="44" t="s">
        <v>349</v>
      </c>
      <c r="F256" s="46">
        <v>13.972</v>
      </c>
      <c r="G256" s="25">
        <v>3.5</v>
      </c>
      <c r="H256" s="25">
        <v>48.902000000000001</v>
      </c>
    </row>
    <row r="257" spans="1:8" ht="45" x14ac:dyDescent="0.25">
      <c r="A257" s="27" t="s">
        <v>654</v>
      </c>
      <c r="B257" s="43" t="s">
        <v>661</v>
      </c>
      <c r="C257" s="39" t="s">
        <v>10</v>
      </c>
      <c r="D257" s="45" t="s">
        <v>27</v>
      </c>
      <c r="E257" s="44" t="s">
        <v>325</v>
      </c>
      <c r="F257" s="46">
        <v>401.45</v>
      </c>
      <c r="G257" s="25">
        <v>3.5</v>
      </c>
      <c r="H257" s="25">
        <v>1405.075</v>
      </c>
    </row>
    <row r="258" spans="1:8" ht="45" x14ac:dyDescent="0.25">
      <c r="A258" s="27" t="s">
        <v>654</v>
      </c>
      <c r="B258" s="43" t="s">
        <v>662</v>
      </c>
      <c r="C258" s="39" t="s">
        <v>320</v>
      </c>
      <c r="D258" s="45" t="s">
        <v>27</v>
      </c>
      <c r="E258" s="44" t="s">
        <v>332</v>
      </c>
      <c r="F258" s="46">
        <v>697.02200000000005</v>
      </c>
      <c r="G258" s="25">
        <v>3.5</v>
      </c>
      <c r="H258" s="25">
        <v>2439.5770000000002</v>
      </c>
    </row>
    <row r="259" spans="1:8" ht="45" x14ac:dyDescent="0.25">
      <c r="A259" s="27" t="s">
        <v>654</v>
      </c>
      <c r="B259" s="43" t="s">
        <v>663</v>
      </c>
      <c r="C259" s="39" t="s">
        <v>313</v>
      </c>
      <c r="D259" s="45" t="s">
        <v>27</v>
      </c>
      <c r="E259" s="44" t="s">
        <v>326</v>
      </c>
      <c r="F259" s="46">
        <v>180.27600000000001</v>
      </c>
      <c r="G259" s="25">
        <v>3.5</v>
      </c>
      <c r="H259" s="25">
        <v>630.96600000000001</v>
      </c>
    </row>
    <row r="260" spans="1:8" ht="45" x14ac:dyDescent="0.25">
      <c r="A260" s="27" t="s">
        <v>654</v>
      </c>
      <c r="B260" s="43" t="s">
        <v>664</v>
      </c>
      <c r="C260" s="39" t="s">
        <v>313</v>
      </c>
      <c r="D260" s="45" t="s">
        <v>27</v>
      </c>
      <c r="E260" s="44" t="s">
        <v>326</v>
      </c>
      <c r="F260" s="46">
        <v>21.38</v>
      </c>
      <c r="G260" s="25">
        <v>3.5</v>
      </c>
      <c r="H260" s="25">
        <v>74.83</v>
      </c>
    </row>
    <row r="261" spans="1:8" ht="30" x14ac:dyDescent="0.25">
      <c r="A261" s="27" t="s">
        <v>654</v>
      </c>
      <c r="B261" s="43" t="s">
        <v>665</v>
      </c>
      <c r="C261" s="39" t="s">
        <v>312</v>
      </c>
      <c r="D261" s="45" t="s">
        <v>27</v>
      </c>
      <c r="E261" s="44" t="s">
        <v>333</v>
      </c>
      <c r="F261" s="46">
        <v>128.19999999999999</v>
      </c>
      <c r="G261" s="25">
        <v>3.5</v>
      </c>
      <c r="H261" s="25">
        <v>448.69999999999993</v>
      </c>
    </row>
    <row r="262" spans="1:8" ht="45" x14ac:dyDescent="0.25">
      <c r="A262" s="27" t="s">
        <v>654</v>
      </c>
      <c r="B262" s="43" t="s">
        <v>666</v>
      </c>
      <c r="C262" s="39" t="s">
        <v>313</v>
      </c>
      <c r="D262" s="45" t="s">
        <v>27</v>
      </c>
      <c r="E262" s="44" t="s">
        <v>326</v>
      </c>
      <c r="F262" s="46">
        <v>749.51</v>
      </c>
      <c r="G262" s="25">
        <v>3.5</v>
      </c>
      <c r="H262" s="25">
        <v>2623.2849999999999</v>
      </c>
    </row>
    <row r="263" spans="1:8" ht="45" x14ac:dyDescent="0.25">
      <c r="A263" s="27" t="s">
        <v>654</v>
      </c>
      <c r="B263" s="43" t="s">
        <v>667</v>
      </c>
      <c r="C263" s="39" t="s">
        <v>374</v>
      </c>
      <c r="D263" s="45" t="s">
        <v>27</v>
      </c>
      <c r="E263" s="44" t="s">
        <v>375</v>
      </c>
      <c r="F263" s="46">
        <v>801.30100000000004</v>
      </c>
      <c r="G263" s="25">
        <v>3.5</v>
      </c>
      <c r="H263" s="25">
        <v>2804.5535</v>
      </c>
    </row>
    <row r="264" spans="1:8" ht="45" x14ac:dyDescent="0.25">
      <c r="A264" s="27" t="s">
        <v>654</v>
      </c>
      <c r="B264" s="43" t="s">
        <v>668</v>
      </c>
      <c r="C264" s="39" t="s">
        <v>10</v>
      </c>
      <c r="D264" s="45" t="s">
        <v>27</v>
      </c>
      <c r="E264" s="44" t="s">
        <v>325</v>
      </c>
      <c r="F264" s="46">
        <v>847.60299999999995</v>
      </c>
      <c r="G264" s="25">
        <v>3.5</v>
      </c>
      <c r="H264" s="25">
        <v>2966.6104999999998</v>
      </c>
    </row>
    <row r="265" spans="1:8" ht="45" x14ac:dyDescent="0.25">
      <c r="A265" s="27" t="s">
        <v>654</v>
      </c>
      <c r="B265" s="43" t="s">
        <v>669</v>
      </c>
      <c r="C265" s="39" t="s">
        <v>10</v>
      </c>
      <c r="D265" s="45" t="s">
        <v>27</v>
      </c>
      <c r="E265" s="44" t="s">
        <v>325</v>
      </c>
      <c r="F265" s="46">
        <v>27.84</v>
      </c>
      <c r="G265" s="25">
        <v>3.5</v>
      </c>
      <c r="H265" s="25">
        <v>97.44</v>
      </c>
    </row>
    <row r="266" spans="1:8" ht="30" x14ac:dyDescent="0.25">
      <c r="A266" s="27" t="s">
        <v>670</v>
      </c>
      <c r="B266" s="43" t="s">
        <v>671</v>
      </c>
      <c r="C266" s="39" t="s">
        <v>306</v>
      </c>
      <c r="D266" s="45" t="s">
        <v>27</v>
      </c>
      <c r="E266" s="44" t="s">
        <v>326</v>
      </c>
      <c r="F266" s="46">
        <v>91.305000000000007</v>
      </c>
      <c r="G266" s="25">
        <v>3.5</v>
      </c>
      <c r="H266" s="25">
        <v>319.5675</v>
      </c>
    </row>
    <row r="267" spans="1:8" ht="45" x14ac:dyDescent="0.25">
      <c r="A267" s="27" t="s">
        <v>670</v>
      </c>
      <c r="B267" s="43" t="s">
        <v>672</v>
      </c>
      <c r="C267" s="39" t="s">
        <v>263</v>
      </c>
      <c r="D267" s="45" t="s">
        <v>27</v>
      </c>
      <c r="E267" s="44" t="s">
        <v>344</v>
      </c>
      <c r="F267" s="46">
        <v>289.67099999999999</v>
      </c>
      <c r="G267" s="25">
        <v>3.5</v>
      </c>
      <c r="H267" s="25">
        <v>1013.8484999999999</v>
      </c>
    </row>
    <row r="268" spans="1:8" ht="30" x14ac:dyDescent="0.25">
      <c r="A268" s="27" t="s">
        <v>670</v>
      </c>
      <c r="B268" s="43" t="s">
        <v>673</v>
      </c>
      <c r="C268" s="39" t="s">
        <v>376</v>
      </c>
      <c r="D268" s="45" t="s">
        <v>27</v>
      </c>
      <c r="E268" s="44" t="s">
        <v>480</v>
      </c>
      <c r="F268" s="46">
        <v>725.85299999999995</v>
      </c>
      <c r="G268" s="25">
        <v>3.5</v>
      </c>
      <c r="H268" s="25">
        <v>2540.4854999999998</v>
      </c>
    </row>
    <row r="269" spans="1:8" ht="75" x14ac:dyDescent="0.25">
      <c r="A269" s="27" t="s">
        <v>670</v>
      </c>
      <c r="B269" s="43" t="s">
        <v>674</v>
      </c>
      <c r="C269" s="39" t="s">
        <v>20</v>
      </c>
      <c r="D269" s="45" t="s">
        <v>27</v>
      </c>
      <c r="E269" s="44" t="s">
        <v>473</v>
      </c>
      <c r="F269" s="46">
        <v>3375.6089999999999</v>
      </c>
      <c r="G269" s="25">
        <v>3.5</v>
      </c>
      <c r="H269" s="25">
        <v>11814.6315</v>
      </c>
    </row>
    <row r="270" spans="1:8" ht="60" x14ac:dyDescent="0.25">
      <c r="A270" s="27" t="s">
        <v>670</v>
      </c>
      <c r="B270" s="43" t="s">
        <v>675</v>
      </c>
      <c r="C270" s="39" t="s">
        <v>304</v>
      </c>
      <c r="D270" s="45" t="s">
        <v>27</v>
      </c>
      <c r="E270" s="44" t="s">
        <v>357</v>
      </c>
      <c r="F270" s="46">
        <v>856.48599999999999</v>
      </c>
      <c r="G270" s="25">
        <v>3.5</v>
      </c>
      <c r="H270" s="25">
        <v>2997.701</v>
      </c>
    </row>
    <row r="271" spans="1:8" ht="75" x14ac:dyDescent="0.25">
      <c r="A271" s="27" t="s">
        <v>670</v>
      </c>
      <c r="B271" s="43" t="s">
        <v>676</v>
      </c>
      <c r="C271" s="39" t="s">
        <v>20</v>
      </c>
      <c r="D271" s="45" t="s">
        <v>27</v>
      </c>
      <c r="E271" s="44" t="s">
        <v>473</v>
      </c>
      <c r="F271" s="46">
        <v>44.927999999999997</v>
      </c>
      <c r="G271" s="25">
        <v>3.5</v>
      </c>
      <c r="H271" s="25">
        <v>157.24799999999999</v>
      </c>
    </row>
    <row r="272" spans="1:8" ht="45" x14ac:dyDescent="0.25">
      <c r="A272" s="27" t="s">
        <v>670</v>
      </c>
      <c r="B272" s="43" t="s">
        <v>677</v>
      </c>
      <c r="C272" s="39" t="s">
        <v>10</v>
      </c>
      <c r="D272" s="45" t="s">
        <v>27</v>
      </c>
      <c r="E272" s="44" t="s">
        <v>325</v>
      </c>
      <c r="F272" s="46">
        <v>835.18299999999999</v>
      </c>
      <c r="G272" s="25">
        <v>3.5</v>
      </c>
      <c r="H272" s="25">
        <v>2923.1405</v>
      </c>
    </row>
    <row r="273" spans="1:8" ht="60" x14ac:dyDescent="0.25">
      <c r="A273" s="27" t="s">
        <v>670</v>
      </c>
      <c r="B273" s="43" t="s">
        <v>678</v>
      </c>
      <c r="C273" s="39" t="s">
        <v>679</v>
      </c>
      <c r="D273" s="45" t="s">
        <v>27</v>
      </c>
      <c r="E273" s="44" t="s">
        <v>680</v>
      </c>
      <c r="F273" s="46">
        <v>437.72</v>
      </c>
      <c r="G273" s="25">
        <v>3.5</v>
      </c>
      <c r="H273" s="25">
        <v>1532.02</v>
      </c>
    </row>
    <row r="274" spans="1:8" ht="60" x14ac:dyDescent="0.25">
      <c r="A274" s="27" t="s">
        <v>670</v>
      </c>
      <c r="B274" s="43" t="s">
        <v>681</v>
      </c>
      <c r="C274" s="39" t="s">
        <v>679</v>
      </c>
      <c r="D274" s="45" t="s">
        <v>27</v>
      </c>
      <c r="E274" s="44" t="s">
        <v>680</v>
      </c>
      <c r="F274" s="46">
        <v>1204.3499999999999</v>
      </c>
      <c r="G274" s="25">
        <v>3.5</v>
      </c>
      <c r="H274" s="25">
        <v>4215.2249999999995</v>
      </c>
    </row>
    <row r="275" spans="1:8" ht="45" x14ac:dyDescent="0.25">
      <c r="A275" s="27" t="s">
        <v>670</v>
      </c>
      <c r="B275" s="43" t="s">
        <v>682</v>
      </c>
      <c r="C275" s="39" t="s">
        <v>320</v>
      </c>
      <c r="D275" s="45" t="s">
        <v>27</v>
      </c>
      <c r="E275" s="44" t="s">
        <v>332</v>
      </c>
      <c r="F275" s="46">
        <v>984.23400000000004</v>
      </c>
      <c r="G275" s="25">
        <v>3.5</v>
      </c>
      <c r="H275" s="25">
        <v>3444.819</v>
      </c>
    </row>
    <row r="276" spans="1:8" ht="90" x14ac:dyDescent="0.25">
      <c r="A276" s="27" t="s">
        <v>670</v>
      </c>
      <c r="B276" s="43" t="s">
        <v>683</v>
      </c>
      <c r="C276" s="39" t="s">
        <v>595</v>
      </c>
      <c r="D276" s="45" t="s">
        <v>27</v>
      </c>
      <c r="E276" s="44" t="s">
        <v>596</v>
      </c>
      <c r="F276" s="46">
        <v>1767.913</v>
      </c>
      <c r="G276" s="25">
        <v>3.5</v>
      </c>
      <c r="H276" s="25">
        <v>6187.6954999999998</v>
      </c>
    </row>
    <row r="277" spans="1:8" ht="45" x14ac:dyDescent="0.25">
      <c r="A277" s="27" t="s">
        <v>670</v>
      </c>
      <c r="B277" s="43" t="s">
        <v>684</v>
      </c>
      <c r="C277" s="39" t="s">
        <v>370</v>
      </c>
      <c r="D277" s="45" t="s">
        <v>27</v>
      </c>
      <c r="E277" s="44" t="s">
        <v>371</v>
      </c>
      <c r="F277" s="46">
        <v>197.255</v>
      </c>
      <c r="G277" s="25">
        <v>3.5</v>
      </c>
      <c r="H277" s="25">
        <v>690.39249999999993</v>
      </c>
    </row>
    <row r="278" spans="1:8" ht="60" x14ac:dyDescent="0.25">
      <c r="A278" s="27" t="s">
        <v>670</v>
      </c>
      <c r="B278" s="43" t="s">
        <v>685</v>
      </c>
      <c r="C278" s="39" t="s">
        <v>679</v>
      </c>
      <c r="D278" s="45" t="s">
        <v>27</v>
      </c>
      <c r="E278" s="44" t="s">
        <v>680</v>
      </c>
      <c r="F278" s="46">
        <v>1124.069</v>
      </c>
      <c r="G278" s="25">
        <v>3.5</v>
      </c>
      <c r="H278" s="25">
        <v>3934.2415000000001</v>
      </c>
    </row>
    <row r="279" spans="1:8" ht="30" x14ac:dyDescent="0.25">
      <c r="A279" s="27" t="s">
        <v>686</v>
      </c>
      <c r="B279" s="43" t="s">
        <v>687</v>
      </c>
      <c r="C279" s="39" t="s">
        <v>316</v>
      </c>
      <c r="D279" s="45" t="s">
        <v>27</v>
      </c>
      <c r="E279" s="44" t="s">
        <v>337</v>
      </c>
      <c r="F279" s="46">
        <v>1186.836</v>
      </c>
      <c r="G279" s="25">
        <v>3.5</v>
      </c>
      <c r="H279" s="25">
        <v>4153.9260000000004</v>
      </c>
    </row>
    <row r="280" spans="1:8" ht="75" x14ac:dyDescent="0.25">
      <c r="A280" s="27" t="s">
        <v>686</v>
      </c>
      <c r="B280" s="43" t="s">
        <v>688</v>
      </c>
      <c r="C280" s="39" t="s">
        <v>359</v>
      </c>
      <c r="D280" s="45" t="s">
        <v>27</v>
      </c>
      <c r="E280" s="44" t="s">
        <v>689</v>
      </c>
      <c r="F280" s="46">
        <v>1169.4349999999999</v>
      </c>
      <c r="G280" s="25">
        <v>3.5</v>
      </c>
      <c r="H280" s="25">
        <v>4093.0225</v>
      </c>
    </row>
    <row r="281" spans="1:8" ht="45" x14ac:dyDescent="0.25">
      <c r="A281" s="27" t="s">
        <v>686</v>
      </c>
      <c r="B281" s="43" t="s">
        <v>690</v>
      </c>
      <c r="C281" s="39" t="s">
        <v>324</v>
      </c>
      <c r="D281" s="45" t="s">
        <v>27</v>
      </c>
      <c r="E281" s="44" t="s">
        <v>356</v>
      </c>
      <c r="F281" s="46">
        <v>2569.9430000000002</v>
      </c>
      <c r="G281" s="25">
        <v>3.5</v>
      </c>
      <c r="H281" s="25">
        <v>8994.8005000000012</v>
      </c>
    </row>
    <row r="282" spans="1:8" ht="60" x14ac:dyDescent="0.25">
      <c r="A282" s="27" t="s">
        <v>686</v>
      </c>
      <c r="B282" s="43" t="s">
        <v>691</v>
      </c>
      <c r="C282" s="39" t="s">
        <v>488</v>
      </c>
      <c r="D282" s="45" t="s">
        <v>27</v>
      </c>
      <c r="E282" s="44" t="s">
        <v>489</v>
      </c>
      <c r="F282" s="46">
        <v>1006.681</v>
      </c>
      <c r="G282" s="25">
        <v>3.5</v>
      </c>
      <c r="H282" s="25">
        <v>3523.3834999999999</v>
      </c>
    </row>
    <row r="283" spans="1:8" ht="30" x14ac:dyDescent="0.25">
      <c r="A283" s="27" t="s">
        <v>686</v>
      </c>
      <c r="B283" s="43" t="s">
        <v>692</v>
      </c>
      <c r="C283" s="39" t="s">
        <v>316</v>
      </c>
      <c r="D283" s="45" t="s">
        <v>27</v>
      </c>
      <c r="E283" s="44" t="s">
        <v>337</v>
      </c>
      <c r="F283" s="46">
        <v>20.917999999999999</v>
      </c>
      <c r="G283" s="25">
        <v>3.5</v>
      </c>
      <c r="H283" s="25">
        <v>73.212999999999994</v>
      </c>
    </row>
    <row r="284" spans="1:8" ht="75" x14ac:dyDescent="0.25">
      <c r="A284" s="27" t="s">
        <v>686</v>
      </c>
      <c r="B284" s="43" t="s">
        <v>693</v>
      </c>
      <c r="C284" s="39" t="s">
        <v>359</v>
      </c>
      <c r="D284" s="45" t="s">
        <v>27</v>
      </c>
      <c r="E284" s="44" t="s">
        <v>689</v>
      </c>
      <c r="F284" s="46">
        <v>23.457000000000001</v>
      </c>
      <c r="G284" s="25">
        <v>3.5</v>
      </c>
      <c r="H284" s="25">
        <v>82.099500000000006</v>
      </c>
    </row>
    <row r="285" spans="1:8" ht="30" x14ac:dyDescent="0.25">
      <c r="A285" s="27" t="s">
        <v>686</v>
      </c>
      <c r="B285" s="43" t="s">
        <v>694</v>
      </c>
      <c r="C285" s="39" t="s">
        <v>312</v>
      </c>
      <c r="D285" s="45" t="s">
        <v>27</v>
      </c>
      <c r="E285" s="44" t="s">
        <v>333</v>
      </c>
      <c r="F285" s="46">
        <v>116.708</v>
      </c>
      <c r="G285" s="25">
        <v>3.5</v>
      </c>
      <c r="H285" s="25">
        <v>408.47800000000001</v>
      </c>
    </row>
    <row r="286" spans="1:8" ht="60" x14ac:dyDescent="0.25">
      <c r="A286" s="27" t="s">
        <v>686</v>
      </c>
      <c r="B286" s="43" t="s">
        <v>695</v>
      </c>
      <c r="C286" s="39" t="s">
        <v>317</v>
      </c>
      <c r="D286" s="45" t="s">
        <v>27</v>
      </c>
      <c r="E286" s="44" t="s">
        <v>334</v>
      </c>
      <c r="F286" s="46">
        <v>235.30799999999999</v>
      </c>
      <c r="G286" s="25">
        <v>3.5</v>
      </c>
      <c r="H286" s="25">
        <v>823.57799999999997</v>
      </c>
    </row>
    <row r="287" spans="1:8" ht="45" x14ac:dyDescent="0.25">
      <c r="A287" s="27" t="s">
        <v>686</v>
      </c>
      <c r="B287" s="43" t="s">
        <v>696</v>
      </c>
      <c r="C287" s="39" t="s">
        <v>324</v>
      </c>
      <c r="D287" s="45" t="s">
        <v>27</v>
      </c>
      <c r="E287" s="44" t="s">
        <v>356</v>
      </c>
      <c r="F287" s="46">
        <v>128.79599999999999</v>
      </c>
      <c r="G287" s="25">
        <v>3.5</v>
      </c>
      <c r="H287" s="25">
        <v>450.78599999999994</v>
      </c>
    </row>
    <row r="288" spans="1:8" ht="45" x14ac:dyDescent="0.25">
      <c r="A288" s="27" t="s">
        <v>686</v>
      </c>
      <c r="B288" s="43" t="s">
        <v>697</v>
      </c>
      <c r="C288" s="39" t="s">
        <v>10</v>
      </c>
      <c r="D288" s="45" t="s">
        <v>27</v>
      </c>
      <c r="E288" s="44" t="s">
        <v>325</v>
      </c>
      <c r="F288" s="46">
        <v>922.72699999999998</v>
      </c>
      <c r="G288" s="25">
        <v>3.5</v>
      </c>
      <c r="H288" s="25">
        <v>3229.5445</v>
      </c>
    </row>
    <row r="289" spans="1:8" ht="30" x14ac:dyDescent="0.25">
      <c r="A289" s="27" t="s">
        <v>686</v>
      </c>
      <c r="B289" s="43" t="s">
        <v>698</v>
      </c>
      <c r="C289" s="39" t="s">
        <v>312</v>
      </c>
      <c r="D289" s="45" t="s">
        <v>27</v>
      </c>
      <c r="E289" s="44" t="s">
        <v>333</v>
      </c>
      <c r="F289" s="46">
        <v>19.48</v>
      </c>
      <c r="G289" s="25">
        <v>3.5</v>
      </c>
      <c r="H289" s="25">
        <v>68.180000000000007</v>
      </c>
    </row>
    <row r="290" spans="1:8" ht="90" x14ac:dyDescent="0.25">
      <c r="A290" s="27" t="s">
        <v>686</v>
      </c>
      <c r="B290" s="43" t="s">
        <v>699</v>
      </c>
      <c r="C290" s="39" t="s">
        <v>40</v>
      </c>
      <c r="D290" s="45" t="s">
        <v>27</v>
      </c>
      <c r="E290" s="44" t="s">
        <v>346</v>
      </c>
      <c r="F290" s="46">
        <v>1106.9380000000001</v>
      </c>
      <c r="G290" s="25">
        <v>3.5</v>
      </c>
      <c r="H290" s="25">
        <v>3874.2830000000004</v>
      </c>
    </row>
    <row r="291" spans="1:8" ht="90" x14ac:dyDescent="0.25">
      <c r="A291" s="27" t="s">
        <v>686</v>
      </c>
      <c r="B291" s="43" t="s">
        <v>700</v>
      </c>
      <c r="C291" s="39" t="s">
        <v>40</v>
      </c>
      <c r="D291" s="45" t="s">
        <v>27</v>
      </c>
      <c r="E291" s="44" t="s">
        <v>346</v>
      </c>
      <c r="F291" s="46">
        <v>1.76</v>
      </c>
      <c r="G291" s="25">
        <v>3.5</v>
      </c>
      <c r="H291" s="25">
        <v>6.16</v>
      </c>
    </row>
    <row r="292" spans="1:8" ht="30" x14ac:dyDescent="0.25">
      <c r="A292" s="27" t="s">
        <v>686</v>
      </c>
      <c r="B292" s="43" t="s">
        <v>701</v>
      </c>
      <c r="C292" s="39" t="s">
        <v>376</v>
      </c>
      <c r="D292" s="45" t="s">
        <v>27</v>
      </c>
      <c r="E292" s="44" t="s">
        <v>480</v>
      </c>
      <c r="F292" s="46">
        <v>2525.42</v>
      </c>
      <c r="G292" s="25">
        <v>3.5</v>
      </c>
      <c r="H292" s="25">
        <v>8838.9700000000012</v>
      </c>
    </row>
    <row r="293" spans="1:8" ht="60" x14ac:dyDescent="0.25">
      <c r="A293" s="27" t="s">
        <v>686</v>
      </c>
      <c r="B293" s="43" t="s">
        <v>702</v>
      </c>
      <c r="C293" s="39" t="s">
        <v>362</v>
      </c>
      <c r="D293" s="45" t="s">
        <v>27</v>
      </c>
      <c r="E293" s="44" t="s">
        <v>369</v>
      </c>
      <c r="F293" s="46">
        <v>176.61</v>
      </c>
      <c r="G293" s="25">
        <v>3.5</v>
      </c>
      <c r="H293" s="25">
        <v>618.13499999999999</v>
      </c>
    </row>
    <row r="294" spans="1:8" ht="45" x14ac:dyDescent="0.25">
      <c r="A294" s="27" t="s">
        <v>686</v>
      </c>
      <c r="B294" s="43" t="s">
        <v>703</v>
      </c>
      <c r="C294" s="39" t="s">
        <v>370</v>
      </c>
      <c r="D294" s="45" t="s">
        <v>27</v>
      </c>
      <c r="E294" s="44" t="s">
        <v>371</v>
      </c>
      <c r="F294" s="46">
        <v>59.97</v>
      </c>
      <c r="G294" s="25">
        <v>3.5</v>
      </c>
      <c r="H294" s="25">
        <v>209.89499999999998</v>
      </c>
    </row>
    <row r="295" spans="1:8" ht="45" x14ac:dyDescent="0.25">
      <c r="A295" s="27" t="s">
        <v>704</v>
      </c>
      <c r="B295" s="43" t="s">
        <v>705</v>
      </c>
      <c r="C295" s="39" t="s">
        <v>358</v>
      </c>
      <c r="D295" s="45" t="s">
        <v>27</v>
      </c>
      <c r="E295" s="44" t="s">
        <v>349</v>
      </c>
      <c r="F295" s="46">
        <v>52.72</v>
      </c>
      <c r="G295" s="25">
        <v>3.5</v>
      </c>
      <c r="H295" s="25">
        <v>184.51999999999998</v>
      </c>
    </row>
    <row r="296" spans="1:8" ht="60" x14ac:dyDescent="0.25">
      <c r="A296" s="27" t="s">
        <v>704</v>
      </c>
      <c r="B296" s="43" t="s">
        <v>706</v>
      </c>
      <c r="C296" s="39" t="s">
        <v>34</v>
      </c>
      <c r="D296" s="45" t="s">
        <v>27</v>
      </c>
      <c r="E296" s="44" t="s">
        <v>336</v>
      </c>
      <c r="F296" s="46">
        <v>104.24</v>
      </c>
      <c r="G296" s="25">
        <v>3.5</v>
      </c>
      <c r="H296" s="25">
        <v>364.84</v>
      </c>
    </row>
    <row r="297" spans="1:8" ht="45" x14ac:dyDescent="0.25">
      <c r="A297" s="27" t="s">
        <v>704</v>
      </c>
      <c r="B297" s="43" t="s">
        <v>707</v>
      </c>
      <c r="C297" s="39" t="s">
        <v>14</v>
      </c>
      <c r="D297" s="45" t="s">
        <v>27</v>
      </c>
      <c r="E297" s="44" t="s">
        <v>327</v>
      </c>
      <c r="F297" s="46">
        <v>472.65100000000001</v>
      </c>
      <c r="G297" s="25">
        <v>3.5</v>
      </c>
      <c r="H297" s="25">
        <v>1654.2785000000001</v>
      </c>
    </row>
    <row r="298" spans="1:8" ht="30" x14ac:dyDescent="0.25">
      <c r="A298" s="27" t="s">
        <v>704</v>
      </c>
      <c r="B298" s="43" t="s">
        <v>708</v>
      </c>
      <c r="C298" s="39" t="s">
        <v>245</v>
      </c>
      <c r="D298" s="45" t="s">
        <v>27</v>
      </c>
      <c r="E298" s="44" t="s">
        <v>350</v>
      </c>
      <c r="F298" s="46">
        <v>21.648</v>
      </c>
      <c r="G298" s="25">
        <v>3.5</v>
      </c>
      <c r="H298" s="25">
        <v>75.768000000000001</v>
      </c>
    </row>
    <row r="299" spans="1:8" ht="75" x14ac:dyDescent="0.25">
      <c r="A299" s="27" t="s">
        <v>704</v>
      </c>
      <c r="B299" s="43" t="s">
        <v>709</v>
      </c>
      <c r="C299" s="39" t="s">
        <v>22</v>
      </c>
      <c r="D299" s="45" t="s">
        <v>27</v>
      </c>
      <c r="E299" s="44" t="s">
        <v>328</v>
      </c>
      <c r="F299" s="46">
        <v>48.48</v>
      </c>
      <c r="G299" s="25">
        <v>3.5</v>
      </c>
      <c r="H299" s="25">
        <v>169.67999999999998</v>
      </c>
    </row>
    <row r="300" spans="1:8" ht="75" x14ac:dyDescent="0.25">
      <c r="A300" s="27" t="s">
        <v>704</v>
      </c>
      <c r="B300" s="43" t="s">
        <v>710</v>
      </c>
      <c r="C300" s="39" t="s">
        <v>22</v>
      </c>
      <c r="D300" s="45" t="s">
        <v>27</v>
      </c>
      <c r="E300" s="44" t="s">
        <v>328</v>
      </c>
      <c r="F300" s="46">
        <v>572.21799999999996</v>
      </c>
      <c r="G300" s="25">
        <v>3.5</v>
      </c>
      <c r="H300" s="25">
        <v>2002.7629999999999</v>
      </c>
    </row>
    <row r="301" spans="1:8" ht="30" x14ac:dyDescent="0.25">
      <c r="A301" s="27" t="s">
        <v>704</v>
      </c>
      <c r="B301" s="43" t="s">
        <v>711</v>
      </c>
      <c r="C301" s="39" t="s">
        <v>306</v>
      </c>
      <c r="D301" s="45" t="s">
        <v>27</v>
      </c>
      <c r="E301" s="44" t="s">
        <v>326</v>
      </c>
      <c r="F301" s="46">
        <v>84.644000000000005</v>
      </c>
      <c r="G301" s="25">
        <v>3.5</v>
      </c>
      <c r="H301" s="25">
        <v>296.25400000000002</v>
      </c>
    </row>
    <row r="302" spans="1:8" ht="60" x14ac:dyDescent="0.25">
      <c r="A302" s="27" t="s">
        <v>704</v>
      </c>
      <c r="B302" s="43" t="s">
        <v>712</v>
      </c>
      <c r="C302" s="39" t="s">
        <v>304</v>
      </c>
      <c r="D302" s="45" t="s">
        <v>27</v>
      </c>
      <c r="E302" s="44" t="s">
        <v>357</v>
      </c>
      <c r="F302" s="46">
        <v>596.202</v>
      </c>
      <c r="G302" s="25">
        <v>3.5</v>
      </c>
      <c r="H302" s="25">
        <v>2086.7069999999999</v>
      </c>
    </row>
    <row r="303" spans="1:8" ht="75" x14ac:dyDescent="0.25">
      <c r="A303" s="27" t="s">
        <v>704</v>
      </c>
      <c r="B303" s="43" t="s">
        <v>713</v>
      </c>
      <c r="C303" s="39" t="s">
        <v>22</v>
      </c>
      <c r="D303" s="45" t="s">
        <v>27</v>
      </c>
      <c r="E303" s="44" t="s">
        <v>328</v>
      </c>
      <c r="F303" s="46">
        <v>185.36</v>
      </c>
      <c r="G303" s="25">
        <v>3.5</v>
      </c>
      <c r="H303" s="25">
        <v>648.76</v>
      </c>
    </row>
    <row r="304" spans="1:8" ht="45" x14ac:dyDescent="0.25">
      <c r="A304" s="27" t="s">
        <v>714</v>
      </c>
      <c r="B304" s="43" t="s">
        <v>715</v>
      </c>
      <c r="C304" s="39" t="s">
        <v>14</v>
      </c>
      <c r="D304" s="45" t="s">
        <v>27</v>
      </c>
      <c r="E304" s="44" t="s">
        <v>327</v>
      </c>
      <c r="F304" s="46">
        <v>254.06299999999999</v>
      </c>
      <c r="G304" s="25">
        <v>3.5</v>
      </c>
      <c r="H304" s="25">
        <v>889.2204999999999</v>
      </c>
    </row>
    <row r="305" spans="1:8" ht="45" x14ac:dyDescent="0.25">
      <c r="A305" s="27" t="s">
        <v>714</v>
      </c>
      <c r="B305" s="43" t="s">
        <v>716</v>
      </c>
      <c r="C305" s="39" t="s">
        <v>23</v>
      </c>
      <c r="D305" s="45" t="s">
        <v>27</v>
      </c>
      <c r="E305" s="44" t="s">
        <v>343</v>
      </c>
      <c r="F305" s="46">
        <v>525.649</v>
      </c>
      <c r="G305" s="25">
        <v>3.5</v>
      </c>
      <c r="H305" s="25">
        <v>1839.7715000000001</v>
      </c>
    </row>
    <row r="306" spans="1:8" ht="60" x14ac:dyDescent="0.25">
      <c r="A306" s="27" t="s">
        <v>714</v>
      </c>
      <c r="B306" s="43" t="s">
        <v>717</v>
      </c>
      <c r="C306" s="39" t="s">
        <v>488</v>
      </c>
      <c r="D306" s="45" t="s">
        <v>27</v>
      </c>
      <c r="E306" s="44" t="s">
        <v>489</v>
      </c>
      <c r="F306" s="46">
        <v>1379.173</v>
      </c>
      <c r="G306" s="25">
        <v>3.5</v>
      </c>
      <c r="H306" s="25">
        <v>4827.1054999999997</v>
      </c>
    </row>
    <row r="307" spans="1:8" ht="60" x14ac:dyDescent="0.25">
      <c r="A307" s="27" t="s">
        <v>714</v>
      </c>
      <c r="B307" s="43" t="s">
        <v>718</v>
      </c>
      <c r="C307" s="39" t="s">
        <v>18</v>
      </c>
      <c r="D307" s="45" t="s">
        <v>27</v>
      </c>
      <c r="E307" s="44" t="s">
        <v>329</v>
      </c>
      <c r="F307" s="46">
        <v>455.49799999999999</v>
      </c>
      <c r="G307" s="25">
        <v>3.5</v>
      </c>
      <c r="H307" s="25">
        <v>1594.2429999999999</v>
      </c>
    </row>
    <row r="308" spans="1:8" ht="60" x14ac:dyDescent="0.25">
      <c r="A308" s="27" t="s">
        <v>714</v>
      </c>
      <c r="B308" s="43" t="s">
        <v>719</v>
      </c>
      <c r="C308" s="39" t="s">
        <v>18</v>
      </c>
      <c r="D308" s="45" t="s">
        <v>27</v>
      </c>
      <c r="E308" s="44" t="s">
        <v>329</v>
      </c>
      <c r="F308" s="46">
        <v>2007.25</v>
      </c>
      <c r="G308" s="25">
        <v>3.5</v>
      </c>
      <c r="H308" s="25">
        <v>7025.375</v>
      </c>
    </row>
    <row r="309" spans="1:8" ht="45" x14ac:dyDescent="0.25">
      <c r="A309" s="27" t="s">
        <v>714</v>
      </c>
      <c r="B309" s="43" t="s">
        <v>720</v>
      </c>
      <c r="C309" s="39" t="s">
        <v>14</v>
      </c>
      <c r="D309" s="45" t="s">
        <v>27</v>
      </c>
      <c r="E309" s="44" t="s">
        <v>327</v>
      </c>
      <c r="F309" s="46">
        <v>16.32</v>
      </c>
      <c r="G309" s="25">
        <v>3.5</v>
      </c>
      <c r="H309" s="25">
        <v>57.120000000000005</v>
      </c>
    </row>
    <row r="310" spans="1:8" ht="45" x14ac:dyDescent="0.25">
      <c r="A310" s="27" t="s">
        <v>714</v>
      </c>
      <c r="B310" s="43" t="s">
        <v>721</v>
      </c>
      <c r="C310" s="39" t="s">
        <v>278</v>
      </c>
      <c r="D310" s="45" t="s">
        <v>27</v>
      </c>
      <c r="E310" s="44" t="s">
        <v>354</v>
      </c>
      <c r="F310" s="46">
        <v>787.37699999999995</v>
      </c>
      <c r="G310" s="25">
        <v>3.5</v>
      </c>
      <c r="H310" s="25">
        <v>2755.8194999999996</v>
      </c>
    </row>
    <row r="311" spans="1:8" ht="60" x14ac:dyDescent="0.25">
      <c r="A311" s="27" t="s">
        <v>714</v>
      </c>
      <c r="B311" s="43" t="s">
        <v>722</v>
      </c>
      <c r="C311" s="39" t="s">
        <v>18</v>
      </c>
      <c r="D311" s="45" t="s">
        <v>27</v>
      </c>
      <c r="E311" s="44" t="s">
        <v>329</v>
      </c>
      <c r="F311" s="46">
        <v>143.84800000000001</v>
      </c>
      <c r="G311" s="25">
        <v>3.5</v>
      </c>
      <c r="H311" s="25">
        <v>503.46800000000007</v>
      </c>
    </row>
    <row r="312" spans="1:8" ht="60" x14ac:dyDescent="0.25">
      <c r="A312" s="27" t="s">
        <v>714</v>
      </c>
      <c r="B312" s="43" t="s">
        <v>723</v>
      </c>
      <c r="C312" s="39" t="s">
        <v>315</v>
      </c>
      <c r="D312" s="45" t="s">
        <v>27</v>
      </c>
      <c r="E312" s="44" t="s">
        <v>343</v>
      </c>
      <c r="F312" s="46">
        <v>2107.6889999999999</v>
      </c>
      <c r="G312" s="25">
        <v>3.5</v>
      </c>
      <c r="H312" s="25">
        <v>7376.9114999999993</v>
      </c>
    </row>
    <row r="313" spans="1:8" ht="45" x14ac:dyDescent="0.25">
      <c r="A313" s="27" t="s">
        <v>714</v>
      </c>
      <c r="B313" s="43" t="s">
        <v>724</v>
      </c>
      <c r="C313" s="39" t="s">
        <v>305</v>
      </c>
      <c r="D313" s="45" t="s">
        <v>27</v>
      </c>
      <c r="E313" s="44" t="s">
        <v>337</v>
      </c>
      <c r="F313" s="46">
        <v>102.16800000000001</v>
      </c>
      <c r="G313" s="25">
        <v>3.5</v>
      </c>
      <c r="H313" s="25">
        <v>357.58800000000002</v>
      </c>
    </row>
    <row r="314" spans="1:8" ht="30" x14ac:dyDescent="0.25">
      <c r="A314" s="27" t="s">
        <v>714</v>
      </c>
      <c r="B314" s="43" t="s">
        <v>725</v>
      </c>
      <c r="C314" s="39" t="s">
        <v>312</v>
      </c>
      <c r="D314" s="45" t="s">
        <v>27</v>
      </c>
      <c r="E314" s="44" t="s">
        <v>333</v>
      </c>
      <c r="F314" s="46">
        <v>241.5</v>
      </c>
      <c r="G314" s="25">
        <v>3.5</v>
      </c>
      <c r="H314" s="25">
        <v>845.25</v>
      </c>
    </row>
    <row r="315" spans="1:8" ht="30" x14ac:dyDescent="0.25">
      <c r="A315" s="27" t="s">
        <v>714</v>
      </c>
      <c r="B315" s="43" t="s">
        <v>726</v>
      </c>
      <c r="C315" s="39" t="s">
        <v>312</v>
      </c>
      <c r="D315" s="45" t="s">
        <v>27</v>
      </c>
      <c r="E315" s="44" t="s">
        <v>333</v>
      </c>
      <c r="F315" s="46">
        <v>64.84</v>
      </c>
      <c r="G315" s="25">
        <v>3.5</v>
      </c>
      <c r="H315" s="25">
        <v>226.94</v>
      </c>
    </row>
    <row r="316" spans="1:8" ht="45" x14ac:dyDescent="0.25">
      <c r="A316" s="27" t="s">
        <v>714</v>
      </c>
      <c r="B316" s="43" t="s">
        <v>727</v>
      </c>
      <c r="C316" s="39" t="s">
        <v>358</v>
      </c>
      <c r="D316" s="45" t="s">
        <v>27</v>
      </c>
      <c r="E316" s="44" t="s">
        <v>349</v>
      </c>
      <c r="F316" s="46">
        <v>139.16</v>
      </c>
      <c r="G316" s="25">
        <v>3.5</v>
      </c>
      <c r="H316" s="25">
        <v>487.06</v>
      </c>
    </row>
    <row r="317" spans="1:8" ht="45" x14ac:dyDescent="0.25">
      <c r="A317" s="27" t="s">
        <v>714</v>
      </c>
      <c r="B317" s="43" t="s">
        <v>728</v>
      </c>
      <c r="C317" s="39" t="s">
        <v>324</v>
      </c>
      <c r="D317" s="45" t="s">
        <v>27</v>
      </c>
      <c r="E317" s="44" t="s">
        <v>356</v>
      </c>
      <c r="F317" s="46">
        <v>66.924000000000007</v>
      </c>
      <c r="G317" s="25">
        <v>3.5</v>
      </c>
      <c r="H317" s="25">
        <v>234.23400000000004</v>
      </c>
    </row>
    <row r="318" spans="1:8" ht="45" x14ac:dyDescent="0.25">
      <c r="A318" s="27" t="s">
        <v>714</v>
      </c>
      <c r="B318" s="43" t="s">
        <v>729</v>
      </c>
      <c r="C318" s="39" t="s">
        <v>311</v>
      </c>
      <c r="D318" s="45" t="s">
        <v>27</v>
      </c>
      <c r="E318" s="44" t="s">
        <v>345</v>
      </c>
      <c r="F318" s="46">
        <v>168.2</v>
      </c>
      <c r="G318" s="25">
        <v>3.5</v>
      </c>
      <c r="H318" s="25">
        <v>588.69999999999993</v>
      </c>
    </row>
    <row r="319" spans="1:8" ht="45" x14ac:dyDescent="0.25">
      <c r="A319" s="27" t="s">
        <v>714</v>
      </c>
      <c r="B319" s="43" t="s">
        <v>730</v>
      </c>
      <c r="C319" s="39" t="s">
        <v>363</v>
      </c>
      <c r="D319" s="45" t="s">
        <v>27</v>
      </c>
      <c r="E319" s="44" t="s">
        <v>364</v>
      </c>
      <c r="F319" s="46">
        <v>846.70299999999997</v>
      </c>
      <c r="G319" s="25">
        <v>3.5</v>
      </c>
      <c r="H319" s="25">
        <v>2963.4605000000001</v>
      </c>
    </row>
    <row r="320" spans="1:8" ht="45" x14ac:dyDescent="0.25">
      <c r="A320" s="27" t="s">
        <v>714</v>
      </c>
      <c r="B320" s="43" t="s">
        <v>731</v>
      </c>
      <c r="C320" s="39" t="s">
        <v>370</v>
      </c>
      <c r="D320" s="45" t="s">
        <v>27</v>
      </c>
      <c r="E320" s="44" t="s">
        <v>371</v>
      </c>
      <c r="F320" s="46">
        <v>190.57</v>
      </c>
      <c r="G320" s="25">
        <v>3.5</v>
      </c>
      <c r="H320" s="25">
        <v>666.995</v>
      </c>
    </row>
    <row r="321" spans="1:8" ht="60" x14ac:dyDescent="0.25">
      <c r="A321" s="27" t="s">
        <v>714</v>
      </c>
      <c r="B321" s="43" t="s">
        <v>732</v>
      </c>
      <c r="C321" s="39" t="s">
        <v>733</v>
      </c>
      <c r="D321" s="45" t="s">
        <v>27</v>
      </c>
      <c r="E321" s="44" t="s">
        <v>734</v>
      </c>
      <c r="F321" s="46">
        <v>2836.047</v>
      </c>
      <c r="G321" s="25">
        <v>3.5</v>
      </c>
      <c r="H321" s="25">
        <v>9926.1645000000008</v>
      </c>
    </row>
    <row r="322" spans="1:8" ht="60" x14ac:dyDescent="0.25">
      <c r="A322" s="27" t="s">
        <v>714</v>
      </c>
      <c r="B322" s="43" t="s">
        <v>735</v>
      </c>
      <c r="C322" s="39" t="s">
        <v>733</v>
      </c>
      <c r="D322" s="45" t="s">
        <v>27</v>
      </c>
      <c r="E322" s="44" t="s">
        <v>734</v>
      </c>
      <c r="F322" s="46">
        <v>20.48</v>
      </c>
      <c r="G322" s="25">
        <v>3.5</v>
      </c>
      <c r="H322" s="25">
        <v>71.680000000000007</v>
      </c>
    </row>
    <row r="323" spans="1:8" ht="60" x14ac:dyDescent="0.25">
      <c r="A323" s="27" t="s">
        <v>714</v>
      </c>
      <c r="B323" s="43" t="s">
        <v>736</v>
      </c>
      <c r="C323" s="39" t="s">
        <v>304</v>
      </c>
      <c r="D323" s="45" t="s">
        <v>27</v>
      </c>
      <c r="E323" s="44" t="s">
        <v>357</v>
      </c>
      <c r="F323" s="46">
        <v>425.67099999999999</v>
      </c>
      <c r="G323" s="25">
        <v>3.5</v>
      </c>
      <c r="H323" s="25">
        <v>1489.8485000000001</v>
      </c>
    </row>
    <row r="324" spans="1:8" ht="60" x14ac:dyDescent="0.25">
      <c r="A324" s="27" t="s">
        <v>714</v>
      </c>
      <c r="B324" s="43" t="s">
        <v>737</v>
      </c>
      <c r="C324" s="39" t="s">
        <v>304</v>
      </c>
      <c r="D324" s="45" t="s">
        <v>27</v>
      </c>
      <c r="E324" s="44" t="s">
        <v>357</v>
      </c>
      <c r="F324" s="46">
        <v>2.96</v>
      </c>
      <c r="G324" s="25">
        <v>3.5</v>
      </c>
      <c r="H324" s="25">
        <v>10.36</v>
      </c>
    </row>
    <row r="325" spans="1:8" ht="75" x14ac:dyDescent="0.25">
      <c r="A325" s="27" t="s">
        <v>714</v>
      </c>
      <c r="B325" s="43" t="s">
        <v>738</v>
      </c>
      <c r="C325" s="39" t="s">
        <v>372</v>
      </c>
      <c r="D325" s="45" t="s">
        <v>27</v>
      </c>
      <c r="E325" s="44" t="s">
        <v>373</v>
      </c>
      <c r="F325" s="46">
        <v>590.20000000000005</v>
      </c>
      <c r="G325" s="25">
        <v>3.5</v>
      </c>
      <c r="H325" s="25">
        <v>2065.7000000000003</v>
      </c>
    </row>
    <row r="326" spans="1:8" ht="60" x14ac:dyDescent="0.25">
      <c r="A326" s="27" t="s">
        <v>714</v>
      </c>
      <c r="B326" s="43" t="s">
        <v>739</v>
      </c>
      <c r="C326" s="39" t="s">
        <v>34</v>
      </c>
      <c r="D326" s="45" t="s">
        <v>27</v>
      </c>
      <c r="E326" s="44" t="s">
        <v>336</v>
      </c>
      <c r="F326" s="46">
        <v>186.03</v>
      </c>
      <c r="G326" s="25">
        <v>3.5</v>
      </c>
      <c r="H326" s="25">
        <v>651.10500000000002</v>
      </c>
    </row>
    <row r="327" spans="1:8" ht="45" x14ac:dyDescent="0.25">
      <c r="A327" s="27" t="s">
        <v>714</v>
      </c>
      <c r="B327" s="43" t="s">
        <v>740</v>
      </c>
      <c r="C327" s="39" t="s">
        <v>310</v>
      </c>
      <c r="D327" s="45" t="s">
        <v>27</v>
      </c>
      <c r="E327" s="44" t="s">
        <v>349</v>
      </c>
      <c r="F327" s="46">
        <v>1891.529</v>
      </c>
      <c r="G327" s="25">
        <v>3.5</v>
      </c>
      <c r="H327" s="25">
        <v>6620.3514999999998</v>
      </c>
    </row>
    <row r="328" spans="1:8" ht="90" x14ac:dyDescent="0.25">
      <c r="A328" s="27" t="s">
        <v>714</v>
      </c>
      <c r="B328" s="43" t="s">
        <v>741</v>
      </c>
      <c r="C328" s="39" t="s">
        <v>595</v>
      </c>
      <c r="D328" s="45" t="s">
        <v>27</v>
      </c>
      <c r="E328" s="44" t="s">
        <v>596</v>
      </c>
      <c r="F328" s="46">
        <v>18.282</v>
      </c>
      <c r="G328" s="25">
        <v>3.5</v>
      </c>
      <c r="H328" s="25">
        <v>63.987000000000002</v>
      </c>
    </row>
    <row r="329" spans="1:8" ht="45" x14ac:dyDescent="0.25">
      <c r="A329" s="27" t="s">
        <v>714</v>
      </c>
      <c r="B329" s="43" t="s">
        <v>742</v>
      </c>
      <c r="C329" s="39" t="s">
        <v>366</v>
      </c>
      <c r="D329" s="45" t="s">
        <v>27</v>
      </c>
      <c r="E329" s="44" t="s">
        <v>367</v>
      </c>
      <c r="F329" s="46">
        <v>813.04200000000003</v>
      </c>
      <c r="G329" s="25">
        <v>3.5</v>
      </c>
      <c r="H329" s="25">
        <v>2845.6469999999999</v>
      </c>
    </row>
    <row r="330" spans="1:8" ht="45" x14ac:dyDescent="0.25">
      <c r="A330" s="27" t="s">
        <v>714</v>
      </c>
      <c r="B330" s="43" t="s">
        <v>743</v>
      </c>
      <c r="C330" s="39" t="s">
        <v>322</v>
      </c>
      <c r="D330" s="45" t="s">
        <v>27</v>
      </c>
      <c r="E330" s="44" t="s">
        <v>348</v>
      </c>
      <c r="F330" s="46">
        <v>1506.876</v>
      </c>
      <c r="G330" s="25">
        <v>3.5</v>
      </c>
      <c r="H330" s="25">
        <v>5274.0659999999998</v>
      </c>
    </row>
    <row r="331" spans="1:8" ht="45" x14ac:dyDescent="0.25">
      <c r="A331" s="27" t="s">
        <v>714</v>
      </c>
      <c r="B331" s="43" t="s">
        <v>744</v>
      </c>
      <c r="C331" s="39" t="s">
        <v>323</v>
      </c>
      <c r="D331" s="45" t="s">
        <v>27</v>
      </c>
      <c r="E331" s="44" t="s">
        <v>355</v>
      </c>
      <c r="F331" s="46">
        <v>34.22</v>
      </c>
      <c r="G331" s="25">
        <v>3.5</v>
      </c>
      <c r="H331" s="25">
        <v>119.77</v>
      </c>
    </row>
    <row r="332" spans="1:8" ht="45" x14ac:dyDescent="0.25">
      <c r="A332" s="27" t="s">
        <v>714</v>
      </c>
      <c r="B332" s="43" t="s">
        <v>745</v>
      </c>
      <c r="C332" s="39" t="s">
        <v>363</v>
      </c>
      <c r="D332" s="45" t="s">
        <v>27</v>
      </c>
      <c r="E332" s="44" t="s">
        <v>364</v>
      </c>
      <c r="F332" s="46">
        <v>27.8</v>
      </c>
      <c r="G332" s="25">
        <v>3.5</v>
      </c>
      <c r="H332" s="25">
        <v>97.3</v>
      </c>
    </row>
    <row r="333" spans="1:8" ht="30" x14ac:dyDescent="0.25">
      <c r="A333" s="27" t="s">
        <v>714</v>
      </c>
      <c r="B333" s="43" t="s">
        <v>746</v>
      </c>
      <c r="C333" s="39" t="s">
        <v>319</v>
      </c>
      <c r="D333" s="45" t="s">
        <v>27</v>
      </c>
      <c r="E333" s="44" t="s">
        <v>506</v>
      </c>
      <c r="F333" s="46">
        <v>783.00599999999997</v>
      </c>
      <c r="G333" s="25">
        <v>3.5</v>
      </c>
      <c r="H333" s="25">
        <v>2740.5209999999997</v>
      </c>
    </row>
    <row r="334" spans="1:8" ht="75" x14ac:dyDescent="0.25">
      <c r="A334" s="27" t="s">
        <v>714</v>
      </c>
      <c r="B334" s="43" t="s">
        <v>747</v>
      </c>
      <c r="C334" s="39" t="s">
        <v>16</v>
      </c>
      <c r="D334" s="45" t="s">
        <v>27</v>
      </c>
      <c r="E334" s="44" t="s">
        <v>330</v>
      </c>
      <c r="F334" s="46">
        <v>1799.1859999999999</v>
      </c>
      <c r="G334" s="25">
        <v>3.5</v>
      </c>
      <c r="H334" s="25">
        <v>6297.1509999999998</v>
      </c>
    </row>
    <row r="335" spans="1:8" ht="30" x14ac:dyDescent="0.25">
      <c r="A335" s="27" t="s">
        <v>714</v>
      </c>
      <c r="B335" s="43" t="s">
        <v>748</v>
      </c>
      <c r="C335" s="39" t="s">
        <v>376</v>
      </c>
      <c r="D335" s="45" t="s">
        <v>27</v>
      </c>
      <c r="E335" s="44" t="s">
        <v>480</v>
      </c>
      <c r="F335" s="46">
        <v>282.58199999999999</v>
      </c>
      <c r="G335" s="25">
        <v>3.5</v>
      </c>
      <c r="H335" s="25">
        <v>989.03700000000003</v>
      </c>
    </row>
    <row r="336" spans="1:8" ht="30" x14ac:dyDescent="0.25">
      <c r="A336" s="27" t="s">
        <v>714</v>
      </c>
      <c r="B336" s="43" t="s">
        <v>749</v>
      </c>
      <c r="C336" s="39" t="s">
        <v>319</v>
      </c>
      <c r="D336" s="45" t="s">
        <v>27</v>
      </c>
      <c r="E336" s="44" t="s">
        <v>506</v>
      </c>
      <c r="F336" s="46">
        <v>13.22</v>
      </c>
      <c r="G336" s="25">
        <v>3.5</v>
      </c>
      <c r="H336" s="25">
        <v>46.27</v>
      </c>
    </row>
    <row r="337" spans="1:8" ht="45" x14ac:dyDescent="0.25">
      <c r="A337" s="27" t="s">
        <v>750</v>
      </c>
      <c r="B337" s="43" t="s">
        <v>751</v>
      </c>
      <c r="C337" s="39" t="s">
        <v>366</v>
      </c>
      <c r="D337" s="45" t="s">
        <v>27</v>
      </c>
      <c r="E337" s="44" t="s">
        <v>367</v>
      </c>
      <c r="F337" s="46">
        <v>1003.625</v>
      </c>
      <c r="G337" s="25">
        <v>3.5</v>
      </c>
      <c r="H337" s="25">
        <v>3512.6875</v>
      </c>
    </row>
    <row r="338" spans="1:8" ht="45" x14ac:dyDescent="0.25">
      <c r="A338" s="27" t="s">
        <v>750</v>
      </c>
      <c r="B338" s="43" t="s">
        <v>752</v>
      </c>
      <c r="C338" s="39" t="s">
        <v>24</v>
      </c>
      <c r="D338" s="45" t="s">
        <v>27</v>
      </c>
      <c r="E338" s="44" t="s">
        <v>351</v>
      </c>
      <c r="F338" s="46">
        <v>48.15</v>
      </c>
      <c r="G338" s="25">
        <v>3.5</v>
      </c>
      <c r="H338" s="25">
        <v>168.52500000000001</v>
      </c>
    </row>
    <row r="339" spans="1:8" ht="45" x14ac:dyDescent="0.25">
      <c r="A339" s="27" t="s">
        <v>750</v>
      </c>
      <c r="B339" s="43" t="s">
        <v>753</v>
      </c>
      <c r="C339" s="39" t="s">
        <v>370</v>
      </c>
      <c r="D339" s="45" t="s">
        <v>27</v>
      </c>
      <c r="E339" s="44" t="s">
        <v>371</v>
      </c>
      <c r="F339" s="46">
        <v>10.4</v>
      </c>
      <c r="G339" s="25">
        <v>3.5</v>
      </c>
      <c r="H339" s="25">
        <v>36.4</v>
      </c>
    </row>
    <row r="340" spans="1:8" ht="90" x14ac:dyDescent="0.25">
      <c r="A340" s="27" t="s">
        <v>750</v>
      </c>
      <c r="B340" s="43" t="s">
        <v>754</v>
      </c>
      <c r="C340" s="39" t="s">
        <v>314</v>
      </c>
      <c r="D340" s="45" t="s">
        <v>27</v>
      </c>
      <c r="E340" s="44" t="s">
        <v>339</v>
      </c>
      <c r="F340" s="46">
        <v>386.73599999999999</v>
      </c>
      <c r="G340" s="25">
        <v>3.5</v>
      </c>
      <c r="H340" s="25">
        <v>1353.576</v>
      </c>
    </row>
    <row r="341" spans="1:8" ht="45" x14ac:dyDescent="0.25">
      <c r="A341" s="27" t="s">
        <v>750</v>
      </c>
      <c r="B341" s="43" t="s">
        <v>755</v>
      </c>
      <c r="C341" s="39" t="s">
        <v>24</v>
      </c>
      <c r="D341" s="45" t="s">
        <v>27</v>
      </c>
      <c r="E341" s="44" t="s">
        <v>351</v>
      </c>
      <c r="F341" s="46">
        <v>300.12799999999999</v>
      </c>
      <c r="G341" s="25">
        <v>3.5</v>
      </c>
      <c r="H341" s="25">
        <v>1050.4479999999999</v>
      </c>
    </row>
    <row r="342" spans="1:8" ht="45" x14ac:dyDescent="0.25">
      <c r="A342" s="27" t="s">
        <v>750</v>
      </c>
      <c r="B342" s="43" t="s">
        <v>756</v>
      </c>
      <c r="C342" s="39" t="s">
        <v>24</v>
      </c>
      <c r="D342" s="45" t="s">
        <v>27</v>
      </c>
      <c r="E342" s="44" t="s">
        <v>351</v>
      </c>
      <c r="F342" s="46">
        <v>3.06</v>
      </c>
      <c r="G342" s="25">
        <v>3.5</v>
      </c>
      <c r="H342" s="25">
        <v>10.71</v>
      </c>
    </row>
    <row r="343" spans="1:8" ht="45" x14ac:dyDescent="0.25">
      <c r="A343" s="27" t="s">
        <v>750</v>
      </c>
      <c r="B343" s="43" t="s">
        <v>757</v>
      </c>
      <c r="C343" s="39" t="s">
        <v>14</v>
      </c>
      <c r="D343" s="45" t="s">
        <v>27</v>
      </c>
      <c r="E343" s="44" t="s">
        <v>327</v>
      </c>
      <c r="F343" s="46">
        <v>49.866999999999997</v>
      </c>
      <c r="G343" s="25">
        <v>3.5</v>
      </c>
      <c r="H343" s="25">
        <v>174.53449999999998</v>
      </c>
    </row>
    <row r="344" spans="1:8" ht="45" x14ac:dyDescent="0.25">
      <c r="A344" s="27" t="s">
        <v>750</v>
      </c>
      <c r="B344" s="43" t="s">
        <v>758</v>
      </c>
      <c r="C344" s="39" t="s">
        <v>358</v>
      </c>
      <c r="D344" s="45" t="s">
        <v>27</v>
      </c>
      <c r="E344" s="44" t="s">
        <v>349</v>
      </c>
      <c r="F344" s="46">
        <v>57.48</v>
      </c>
      <c r="G344" s="25">
        <v>3.5</v>
      </c>
      <c r="H344" s="25">
        <v>201.17999999999998</v>
      </c>
    </row>
    <row r="345" spans="1:8" ht="45" x14ac:dyDescent="0.25">
      <c r="A345" s="27" t="s">
        <v>750</v>
      </c>
      <c r="B345" s="43" t="s">
        <v>759</v>
      </c>
      <c r="C345" s="39" t="s">
        <v>15</v>
      </c>
      <c r="D345" s="45" t="s">
        <v>27</v>
      </c>
      <c r="E345" s="44" t="s">
        <v>335</v>
      </c>
      <c r="F345" s="46">
        <v>48.935000000000002</v>
      </c>
      <c r="G345" s="25">
        <v>3.5</v>
      </c>
      <c r="H345" s="25">
        <v>171.27250000000001</v>
      </c>
    </row>
    <row r="346" spans="1:8" ht="45" x14ac:dyDescent="0.25">
      <c r="A346" s="27" t="s">
        <v>750</v>
      </c>
      <c r="B346" s="43" t="s">
        <v>760</v>
      </c>
      <c r="C346" s="39" t="s">
        <v>308</v>
      </c>
      <c r="D346" s="45" t="s">
        <v>27</v>
      </c>
      <c r="E346" s="44" t="s">
        <v>331</v>
      </c>
      <c r="F346" s="46">
        <v>817.06399999999996</v>
      </c>
      <c r="G346" s="25">
        <v>3.5</v>
      </c>
      <c r="H346" s="25">
        <v>2859.7239999999997</v>
      </c>
    </row>
    <row r="347" spans="1:8" ht="60" x14ac:dyDescent="0.25">
      <c r="A347" s="27" t="s">
        <v>750</v>
      </c>
      <c r="B347" s="43" t="s">
        <v>761</v>
      </c>
      <c r="C347" s="39" t="s">
        <v>34</v>
      </c>
      <c r="D347" s="45" t="s">
        <v>27</v>
      </c>
      <c r="E347" s="44" t="s">
        <v>336</v>
      </c>
      <c r="F347" s="46">
        <v>137.107</v>
      </c>
      <c r="G347" s="25">
        <v>3.5</v>
      </c>
      <c r="H347" s="25">
        <v>479.87450000000001</v>
      </c>
    </row>
    <row r="348" spans="1:8" ht="75" x14ac:dyDescent="0.25">
      <c r="A348" s="27" t="s">
        <v>750</v>
      </c>
      <c r="B348" s="43" t="s">
        <v>762</v>
      </c>
      <c r="C348" s="39" t="s">
        <v>16</v>
      </c>
      <c r="D348" s="45" t="s">
        <v>27</v>
      </c>
      <c r="E348" s="44" t="s">
        <v>330</v>
      </c>
      <c r="F348" s="46">
        <v>1676.3969999999999</v>
      </c>
      <c r="G348" s="25">
        <v>3.5</v>
      </c>
      <c r="H348" s="25">
        <v>5867.3894999999993</v>
      </c>
    </row>
    <row r="349" spans="1:8" ht="90" x14ac:dyDescent="0.25">
      <c r="A349" s="27" t="s">
        <v>750</v>
      </c>
      <c r="B349" s="43" t="s">
        <v>763</v>
      </c>
      <c r="C349" s="39" t="s">
        <v>40</v>
      </c>
      <c r="D349" s="45" t="s">
        <v>27</v>
      </c>
      <c r="E349" s="44" t="s">
        <v>346</v>
      </c>
      <c r="F349" s="46">
        <v>1079.7049999999999</v>
      </c>
      <c r="G349" s="25">
        <v>3.5</v>
      </c>
      <c r="H349" s="25">
        <v>3778.9674999999997</v>
      </c>
    </row>
    <row r="350" spans="1:8" ht="45" x14ac:dyDescent="0.25">
      <c r="A350" s="27" t="s">
        <v>750</v>
      </c>
      <c r="B350" s="43" t="s">
        <v>764</v>
      </c>
      <c r="C350" s="39" t="s">
        <v>263</v>
      </c>
      <c r="D350" s="45" t="s">
        <v>27</v>
      </c>
      <c r="E350" s="44" t="s">
        <v>344</v>
      </c>
      <c r="F350" s="46">
        <v>247.922</v>
      </c>
      <c r="G350" s="25">
        <v>3.5</v>
      </c>
      <c r="H350" s="25">
        <v>867.72699999999998</v>
      </c>
    </row>
    <row r="351" spans="1:8" ht="60" x14ac:dyDescent="0.25">
      <c r="A351" s="27" t="s">
        <v>750</v>
      </c>
      <c r="B351" s="43" t="s">
        <v>765</v>
      </c>
      <c r="C351" s="39" t="s">
        <v>304</v>
      </c>
      <c r="D351" s="45" t="s">
        <v>27</v>
      </c>
      <c r="E351" s="44" t="s">
        <v>357</v>
      </c>
      <c r="F351" s="46">
        <v>208.81399999999999</v>
      </c>
      <c r="G351" s="25">
        <v>3.5</v>
      </c>
      <c r="H351" s="25">
        <v>730.84899999999993</v>
      </c>
    </row>
    <row r="352" spans="1:8" ht="45" x14ac:dyDescent="0.25">
      <c r="A352" s="27" t="s">
        <v>750</v>
      </c>
      <c r="B352" s="43" t="s">
        <v>766</v>
      </c>
      <c r="C352" s="39" t="s">
        <v>15</v>
      </c>
      <c r="D352" s="45" t="s">
        <v>27</v>
      </c>
      <c r="E352" s="44" t="s">
        <v>335</v>
      </c>
      <c r="F352" s="46">
        <v>76.908000000000001</v>
      </c>
      <c r="G352" s="25">
        <v>3.5</v>
      </c>
      <c r="H352" s="25">
        <v>269.178</v>
      </c>
    </row>
    <row r="353" spans="1:8" ht="45" x14ac:dyDescent="0.25">
      <c r="A353" s="27" t="s">
        <v>750</v>
      </c>
      <c r="B353" s="43" t="s">
        <v>767</v>
      </c>
      <c r="C353" s="39" t="s">
        <v>15</v>
      </c>
      <c r="D353" s="45" t="s">
        <v>27</v>
      </c>
      <c r="E353" s="44" t="s">
        <v>335</v>
      </c>
      <c r="F353" s="46">
        <v>2.96</v>
      </c>
      <c r="G353" s="25">
        <v>3.5</v>
      </c>
      <c r="H353" s="25">
        <v>10.36</v>
      </c>
    </row>
    <row r="354" spans="1:8" ht="45" x14ac:dyDescent="0.25">
      <c r="A354" s="27" t="s">
        <v>750</v>
      </c>
      <c r="B354" s="43" t="s">
        <v>768</v>
      </c>
      <c r="C354" s="39" t="s">
        <v>10</v>
      </c>
      <c r="D354" s="45" t="s">
        <v>27</v>
      </c>
      <c r="E354" s="44" t="s">
        <v>325</v>
      </c>
      <c r="F354" s="46">
        <v>506.53100000000001</v>
      </c>
      <c r="G354" s="25">
        <v>3.5</v>
      </c>
      <c r="H354" s="25">
        <v>1772.8585</v>
      </c>
    </row>
    <row r="355" spans="1:8" ht="45" x14ac:dyDescent="0.25">
      <c r="A355" s="27" t="s">
        <v>750</v>
      </c>
      <c r="B355" s="43" t="s">
        <v>769</v>
      </c>
      <c r="C355" s="39" t="s">
        <v>278</v>
      </c>
      <c r="D355" s="45" t="s">
        <v>27</v>
      </c>
      <c r="E355" s="44" t="s">
        <v>354</v>
      </c>
      <c r="F355" s="46">
        <v>131.05199999999999</v>
      </c>
      <c r="G355" s="25">
        <v>3.5</v>
      </c>
      <c r="H355" s="25">
        <v>458.68199999999996</v>
      </c>
    </row>
    <row r="356" spans="1:8" ht="60" x14ac:dyDescent="0.25">
      <c r="A356" s="27" t="s">
        <v>770</v>
      </c>
      <c r="B356" s="43" t="s">
        <v>771</v>
      </c>
      <c r="C356" s="39" t="s">
        <v>368</v>
      </c>
      <c r="D356" s="45" t="s">
        <v>27</v>
      </c>
      <c r="E356" s="44" t="s">
        <v>383</v>
      </c>
      <c r="F356" s="46">
        <v>219</v>
      </c>
      <c r="G356" s="25">
        <v>3.5</v>
      </c>
      <c r="H356" s="25">
        <v>766.5</v>
      </c>
    </row>
    <row r="357" spans="1:8" ht="90" x14ac:dyDescent="0.25">
      <c r="A357" s="27" t="s">
        <v>770</v>
      </c>
      <c r="B357" s="43" t="s">
        <v>772</v>
      </c>
      <c r="C357" s="39" t="s">
        <v>28</v>
      </c>
      <c r="D357" s="45" t="s">
        <v>27</v>
      </c>
      <c r="E357" s="44" t="s">
        <v>342</v>
      </c>
      <c r="F357" s="46">
        <v>336.14299999999997</v>
      </c>
      <c r="G357" s="25">
        <v>3.5</v>
      </c>
      <c r="H357" s="25">
        <v>1176.5004999999999</v>
      </c>
    </row>
    <row r="358" spans="1:8" ht="90" x14ac:dyDescent="0.25">
      <c r="A358" s="27" t="s">
        <v>770</v>
      </c>
      <c r="B358" s="43" t="s">
        <v>773</v>
      </c>
      <c r="C358" s="39" t="s">
        <v>28</v>
      </c>
      <c r="D358" s="45" t="s">
        <v>27</v>
      </c>
      <c r="E358" s="44" t="s">
        <v>342</v>
      </c>
      <c r="F358" s="46">
        <v>1083.0650000000001</v>
      </c>
      <c r="G358" s="25">
        <v>3.5</v>
      </c>
      <c r="H358" s="25">
        <v>3790.7275</v>
      </c>
    </row>
    <row r="359" spans="1:8" ht="45" x14ac:dyDescent="0.25">
      <c r="A359" s="27" t="s">
        <v>770</v>
      </c>
      <c r="B359" s="43" t="s">
        <v>774</v>
      </c>
      <c r="C359" s="39" t="s">
        <v>775</v>
      </c>
      <c r="D359" s="45" t="s">
        <v>27</v>
      </c>
      <c r="E359" s="44" t="s">
        <v>776</v>
      </c>
      <c r="F359" s="46">
        <v>1097.8240000000001</v>
      </c>
      <c r="G359" s="25">
        <v>3.5</v>
      </c>
      <c r="H359" s="25">
        <v>3842.384</v>
      </c>
    </row>
    <row r="360" spans="1:8" ht="75" x14ac:dyDescent="0.25">
      <c r="A360" s="27" t="s">
        <v>770</v>
      </c>
      <c r="B360" s="43" t="s">
        <v>777</v>
      </c>
      <c r="C360" s="39" t="s">
        <v>20</v>
      </c>
      <c r="D360" s="45" t="s">
        <v>27</v>
      </c>
      <c r="E360" s="44" t="s">
        <v>473</v>
      </c>
      <c r="F360" s="46">
        <v>1501.0160000000001</v>
      </c>
      <c r="G360" s="25">
        <v>3.5</v>
      </c>
      <c r="H360" s="25">
        <v>5253.5560000000005</v>
      </c>
    </row>
    <row r="361" spans="1:8" ht="60" x14ac:dyDescent="0.25">
      <c r="A361" s="27" t="s">
        <v>770</v>
      </c>
      <c r="B361" s="43" t="s">
        <v>778</v>
      </c>
      <c r="C361" s="39" t="s">
        <v>368</v>
      </c>
      <c r="D361" s="45" t="s">
        <v>27</v>
      </c>
      <c r="E361" s="44" t="s">
        <v>383</v>
      </c>
      <c r="F361" s="46">
        <v>430.45</v>
      </c>
      <c r="G361" s="25">
        <v>3.5</v>
      </c>
      <c r="H361" s="25">
        <v>1506.575</v>
      </c>
    </row>
    <row r="362" spans="1:8" ht="60" x14ac:dyDescent="0.25">
      <c r="A362" s="27" t="s">
        <v>770</v>
      </c>
      <c r="B362" s="43" t="s">
        <v>779</v>
      </c>
      <c r="C362" s="39" t="s">
        <v>17</v>
      </c>
      <c r="D362" s="45" t="s">
        <v>27</v>
      </c>
      <c r="E362" s="44" t="s">
        <v>337</v>
      </c>
      <c r="F362" s="46">
        <v>202.99600000000001</v>
      </c>
      <c r="G362" s="25">
        <v>3.5</v>
      </c>
      <c r="H362" s="25">
        <v>710.48599999999999</v>
      </c>
    </row>
    <row r="363" spans="1:8" ht="60" x14ac:dyDescent="0.25">
      <c r="A363" s="27" t="s">
        <v>770</v>
      </c>
      <c r="B363" s="43" t="s">
        <v>780</v>
      </c>
      <c r="C363" s="39" t="s">
        <v>17</v>
      </c>
      <c r="D363" s="45" t="s">
        <v>27</v>
      </c>
      <c r="E363" s="44" t="s">
        <v>337</v>
      </c>
      <c r="F363" s="46">
        <v>277.67599999999999</v>
      </c>
      <c r="G363" s="25">
        <v>3.5</v>
      </c>
      <c r="H363" s="25">
        <v>971.86599999999999</v>
      </c>
    </row>
    <row r="364" spans="1:8" ht="45" x14ac:dyDescent="0.25">
      <c r="A364" s="27" t="s">
        <v>770</v>
      </c>
      <c r="B364" s="43" t="s">
        <v>781</v>
      </c>
      <c r="C364" s="39" t="s">
        <v>775</v>
      </c>
      <c r="D364" s="45" t="s">
        <v>27</v>
      </c>
      <c r="E364" s="44" t="s">
        <v>776</v>
      </c>
      <c r="F364" s="46">
        <v>1500</v>
      </c>
      <c r="G364" s="25">
        <v>3.5</v>
      </c>
      <c r="H364" s="25">
        <v>5250</v>
      </c>
    </row>
    <row r="365" spans="1:8" ht="45" x14ac:dyDescent="0.25">
      <c r="A365" s="27" t="s">
        <v>770</v>
      </c>
      <c r="B365" s="43" t="s">
        <v>782</v>
      </c>
      <c r="C365" s="39" t="s">
        <v>783</v>
      </c>
      <c r="D365" s="45" t="s">
        <v>27</v>
      </c>
      <c r="E365" s="44" t="s">
        <v>546</v>
      </c>
      <c r="F365" s="46">
        <v>1500</v>
      </c>
      <c r="G365" s="25">
        <v>3.5</v>
      </c>
      <c r="H365" s="25">
        <v>5250</v>
      </c>
    </row>
    <row r="366" spans="1:8" ht="45" x14ac:dyDescent="0.25">
      <c r="A366" s="27" t="s">
        <v>770</v>
      </c>
      <c r="B366" s="43" t="s">
        <v>784</v>
      </c>
      <c r="C366" s="39" t="s">
        <v>10</v>
      </c>
      <c r="D366" s="45" t="s">
        <v>27</v>
      </c>
      <c r="E366" s="44" t="s">
        <v>325</v>
      </c>
      <c r="F366" s="46">
        <v>52.97</v>
      </c>
      <c r="G366" s="25">
        <v>3.5</v>
      </c>
      <c r="H366" s="25">
        <v>185.39499999999998</v>
      </c>
    </row>
    <row r="367" spans="1:8" ht="45" x14ac:dyDescent="0.25">
      <c r="A367" s="27" t="s">
        <v>770</v>
      </c>
      <c r="B367" s="43" t="s">
        <v>785</v>
      </c>
      <c r="C367" s="39" t="s">
        <v>10</v>
      </c>
      <c r="D367" s="45" t="s">
        <v>27</v>
      </c>
      <c r="E367" s="44" t="s">
        <v>325</v>
      </c>
      <c r="F367" s="46">
        <v>949.28599999999994</v>
      </c>
      <c r="G367" s="25">
        <v>3.5</v>
      </c>
      <c r="H367" s="25">
        <v>3322.5009999999997</v>
      </c>
    </row>
    <row r="368" spans="1:8" ht="75" x14ac:dyDescent="0.25">
      <c r="A368" s="27" t="s">
        <v>770</v>
      </c>
      <c r="B368" s="43" t="s">
        <v>786</v>
      </c>
      <c r="C368" s="39" t="s">
        <v>20</v>
      </c>
      <c r="D368" s="45" t="s">
        <v>27</v>
      </c>
      <c r="E368" s="44" t="s">
        <v>473</v>
      </c>
      <c r="F368" s="46">
        <v>277.50200000000001</v>
      </c>
      <c r="G368" s="25">
        <v>3.5</v>
      </c>
      <c r="H368" s="25">
        <v>971.25700000000006</v>
      </c>
    </row>
    <row r="369" spans="1:8" ht="45" x14ac:dyDescent="0.25">
      <c r="A369" s="27" t="s">
        <v>770</v>
      </c>
      <c r="B369" s="43" t="s">
        <v>787</v>
      </c>
      <c r="C369" s="39" t="s">
        <v>783</v>
      </c>
      <c r="D369" s="45" t="s">
        <v>27</v>
      </c>
      <c r="E369" s="44" t="s">
        <v>546</v>
      </c>
      <c r="F369" s="46">
        <v>2475.471</v>
      </c>
      <c r="G369" s="25">
        <v>3.5</v>
      </c>
      <c r="H369" s="25">
        <v>8664.1484999999993</v>
      </c>
    </row>
    <row r="370" spans="1:8" ht="45" x14ac:dyDescent="0.25">
      <c r="A370" s="27" t="s">
        <v>770</v>
      </c>
      <c r="B370" s="43" t="s">
        <v>788</v>
      </c>
      <c r="C370" s="39" t="s">
        <v>783</v>
      </c>
      <c r="D370" s="45" t="s">
        <v>27</v>
      </c>
      <c r="E370" s="44" t="s">
        <v>546</v>
      </c>
      <c r="F370" s="46">
        <v>28.347999999999999</v>
      </c>
      <c r="G370" s="25">
        <v>3.5</v>
      </c>
      <c r="H370" s="25">
        <v>99.217999999999989</v>
      </c>
    </row>
    <row r="371" spans="1:8" ht="45" x14ac:dyDescent="0.25">
      <c r="A371" s="27" t="s">
        <v>770</v>
      </c>
      <c r="B371" s="43" t="s">
        <v>789</v>
      </c>
      <c r="C371" s="39" t="s">
        <v>24</v>
      </c>
      <c r="D371" s="45" t="s">
        <v>27</v>
      </c>
      <c r="E371" s="44" t="s">
        <v>351</v>
      </c>
      <c r="F371" s="46">
        <v>83.25</v>
      </c>
      <c r="G371" s="25">
        <v>3.5</v>
      </c>
      <c r="H371" s="25">
        <v>291.375</v>
      </c>
    </row>
    <row r="372" spans="1:8" ht="60" x14ac:dyDescent="0.25">
      <c r="A372" s="27" t="s">
        <v>770</v>
      </c>
      <c r="B372" s="43" t="s">
        <v>790</v>
      </c>
      <c r="C372" s="39" t="s">
        <v>733</v>
      </c>
      <c r="D372" s="45" t="s">
        <v>27</v>
      </c>
      <c r="E372" s="44" t="s">
        <v>734</v>
      </c>
      <c r="F372" s="46">
        <v>606.85400000000004</v>
      </c>
      <c r="G372" s="25">
        <v>3.5</v>
      </c>
      <c r="H372" s="25">
        <v>2123.989</v>
      </c>
    </row>
    <row r="373" spans="1:8" ht="60" x14ac:dyDescent="0.25">
      <c r="A373" s="27" t="s">
        <v>770</v>
      </c>
      <c r="B373" s="43" t="s">
        <v>791</v>
      </c>
      <c r="C373" s="39" t="s">
        <v>733</v>
      </c>
      <c r="D373" s="45" t="s">
        <v>27</v>
      </c>
      <c r="E373" s="44" t="s">
        <v>734</v>
      </c>
      <c r="F373" s="46">
        <v>983.44100000000003</v>
      </c>
      <c r="G373" s="25">
        <v>3.5</v>
      </c>
      <c r="H373" s="25">
        <v>3442.0435000000002</v>
      </c>
    </row>
    <row r="374" spans="1:8" ht="60" x14ac:dyDescent="0.25">
      <c r="A374" s="27" t="s">
        <v>770</v>
      </c>
      <c r="B374" s="43" t="s">
        <v>792</v>
      </c>
      <c r="C374" s="39" t="s">
        <v>733</v>
      </c>
      <c r="D374" s="45" t="s">
        <v>27</v>
      </c>
      <c r="E374" s="44" t="s">
        <v>734</v>
      </c>
      <c r="F374" s="46">
        <v>820.48199999999997</v>
      </c>
      <c r="G374" s="25">
        <v>3.5</v>
      </c>
      <c r="H374" s="25">
        <v>2871.6869999999999</v>
      </c>
    </row>
    <row r="375" spans="1:8" ht="45" x14ac:dyDescent="0.25">
      <c r="A375" s="27" t="s">
        <v>770</v>
      </c>
      <c r="B375" s="43" t="s">
        <v>793</v>
      </c>
      <c r="C375" s="39" t="s">
        <v>775</v>
      </c>
      <c r="D375" s="45" t="s">
        <v>27</v>
      </c>
      <c r="E375" s="44" t="s">
        <v>776</v>
      </c>
      <c r="F375" s="46">
        <v>3283.0529999999999</v>
      </c>
      <c r="G375" s="25">
        <v>3.5</v>
      </c>
      <c r="H375" s="25">
        <v>11490.6855</v>
      </c>
    </row>
    <row r="376" spans="1:8" ht="30" x14ac:dyDescent="0.25">
      <c r="A376" s="27" t="s">
        <v>770</v>
      </c>
      <c r="B376" s="43" t="s">
        <v>794</v>
      </c>
      <c r="C376" s="39" t="s">
        <v>312</v>
      </c>
      <c r="D376" s="45" t="s">
        <v>27</v>
      </c>
      <c r="E376" s="44" t="s">
        <v>333</v>
      </c>
      <c r="F376" s="46">
        <v>137.386</v>
      </c>
      <c r="G376" s="25">
        <v>3.5</v>
      </c>
      <c r="H376" s="25">
        <v>480.851</v>
      </c>
    </row>
    <row r="377" spans="1:8" ht="45" x14ac:dyDescent="0.25">
      <c r="A377" s="27" t="s">
        <v>770</v>
      </c>
      <c r="B377" s="43" t="s">
        <v>795</v>
      </c>
      <c r="C377" s="39" t="s">
        <v>310</v>
      </c>
      <c r="D377" s="45" t="s">
        <v>27</v>
      </c>
      <c r="E377" s="44" t="s">
        <v>349</v>
      </c>
      <c r="F377" s="46">
        <v>408.01900000000001</v>
      </c>
      <c r="G377" s="25">
        <v>3.5</v>
      </c>
      <c r="H377" s="25">
        <v>1428.0664999999999</v>
      </c>
    </row>
    <row r="378" spans="1:8" ht="38.25" x14ac:dyDescent="0.25">
      <c r="A378" s="27" t="s">
        <v>796</v>
      </c>
      <c r="B378" s="43" t="s">
        <v>797</v>
      </c>
      <c r="C378" s="49" t="s">
        <v>798</v>
      </c>
      <c r="D378" s="45" t="s">
        <v>27</v>
      </c>
      <c r="E378" s="44" t="s">
        <v>799</v>
      </c>
      <c r="F378" s="48">
        <v>750</v>
      </c>
      <c r="G378" s="25">
        <v>3.5</v>
      </c>
      <c r="H378" s="25">
        <v>2625</v>
      </c>
    </row>
    <row r="379" spans="1:8" ht="38.25" x14ac:dyDescent="0.25">
      <c r="A379" s="27" t="s">
        <v>796</v>
      </c>
      <c r="B379" s="43" t="s">
        <v>800</v>
      </c>
      <c r="C379" s="49" t="s">
        <v>798</v>
      </c>
      <c r="D379" s="45" t="s">
        <v>27</v>
      </c>
      <c r="E379" s="44" t="s">
        <v>799</v>
      </c>
      <c r="F379" s="48">
        <v>1391.5620000000008</v>
      </c>
      <c r="G379" s="25">
        <v>3.5</v>
      </c>
      <c r="H379" s="25">
        <v>4870.4670000000024</v>
      </c>
    </row>
    <row r="380" spans="1:8" ht="76.5" x14ac:dyDescent="0.25">
      <c r="A380" s="27" t="s">
        <v>796</v>
      </c>
      <c r="B380" s="43" t="s">
        <v>801</v>
      </c>
      <c r="C380" s="49" t="s">
        <v>28</v>
      </c>
      <c r="D380" s="45" t="s">
        <v>27</v>
      </c>
      <c r="E380" s="44" t="s">
        <v>342</v>
      </c>
      <c r="F380" s="48">
        <v>273.06400000000002</v>
      </c>
      <c r="G380" s="25">
        <v>3.5</v>
      </c>
      <c r="H380" s="25">
        <v>955.72400000000005</v>
      </c>
    </row>
    <row r="381" spans="1:8" ht="63.75" x14ac:dyDescent="0.25">
      <c r="A381" s="27" t="s">
        <v>796</v>
      </c>
      <c r="B381" s="43" t="s">
        <v>802</v>
      </c>
      <c r="C381" s="49" t="s">
        <v>317</v>
      </c>
      <c r="D381" s="45" t="s">
        <v>27</v>
      </c>
      <c r="E381" s="44" t="s">
        <v>334</v>
      </c>
      <c r="F381" s="48">
        <v>217.7</v>
      </c>
      <c r="G381" s="25">
        <v>3.5</v>
      </c>
      <c r="H381" s="25">
        <v>761.94999999999993</v>
      </c>
    </row>
    <row r="382" spans="1:8" ht="51" x14ac:dyDescent="0.25">
      <c r="A382" s="27" t="s">
        <v>796</v>
      </c>
      <c r="B382" s="43" t="s">
        <v>803</v>
      </c>
      <c r="C382" s="49" t="s">
        <v>488</v>
      </c>
      <c r="D382" s="45" t="s">
        <v>27</v>
      </c>
      <c r="E382" s="44" t="s">
        <v>489</v>
      </c>
      <c r="F382" s="48">
        <v>17.16</v>
      </c>
      <c r="G382" s="25">
        <v>3.5</v>
      </c>
      <c r="H382" s="25">
        <v>60.06</v>
      </c>
    </row>
    <row r="383" spans="1:8" ht="25.5" x14ac:dyDescent="0.25">
      <c r="A383" s="27" t="s">
        <v>796</v>
      </c>
      <c r="B383" s="43" t="s">
        <v>804</v>
      </c>
      <c r="C383" s="49" t="s">
        <v>306</v>
      </c>
      <c r="D383" s="45" t="s">
        <v>27</v>
      </c>
      <c r="E383" s="44" t="s">
        <v>326</v>
      </c>
      <c r="F383" s="48">
        <v>67.864000000000004</v>
      </c>
      <c r="G383" s="25">
        <v>3.5</v>
      </c>
      <c r="H383" s="25">
        <v>237.524</v>
      </c>
    </row>
    <row r="384" spans="1:8" ht="51" x14ac:dyDescent="0.25">
      <c r="A384" s="27" t="s">
        <v>796</v>
      </c>
      <c r="B384" s="43" t="s">
        <v>805</v>
      </c>
      <c r="C384" s="49" t="s">
        <v>10</v>
      </c>
      <c r="D384" s="45" t="s">
        <v>27</v>
      </c>
      <c r="E384" s="44" t="s">
        <v>325</v>
      </c>
      <c r="F384" s="48">
        <v>469.27100000000007</v>
      </c>
      <c r="G384" s="25">
        <v>3.5</v>
      </c>
      <c r="H384" s="25">
        <v>1642.4485000000002</v>
      </c>
    </row>
    <row r="385" spans="1:8" ht="38.25" x14ac:dyDescent="0.25">
      <c r="A385" s="27" t="s">
        <v>796</v>
      </c>
      <c r="B385" s="43" t="s">
        <v>806</v>
      </c>
      <c r="C385" s="49" t="s">
        <v>318</v>
      </c>
      <c r="D385" s="45" t="s">
        <v>27</v>
      </c>
      <c r="E385" s="44" t="s">
        <v>343</v>
      </c>
      <c r="F385" s="48">
        <v>2074.7190000000001</v>
      </c>
      <c r="G385" s="25">
        <v>3.5</v>
      </c>
      <c r="H385" s="25">
        <v>7261.5164999999997</v>
      </c>
    </row>
    <row r="386" spans="1:8" ht="38.25" x14ac:dyDescent="0.25">
      <c r="A386" s="27" t="s">
        <v>796</v>
      </c>
      <c r="B386" s="43" t="s">
        <v>807</v>
      </c>
      <c r="C386" s="49" t="s">
        <v>808</v>
      </c>
      <c r="D386" s="45" t="s">
        <v>27</v>
      </c>
      <c r="E386" s="44" t="s">
        <v>371</v>
      </c>
      <c r="F386" s="48">
        <v>750</v>
      </c>
      <c r="G386" s="25">
        <v>3.5</v>
      </c>
      <c r="H386" s="25">
        <v>2625</v>
      </c>
    </row>
    <row r="387" spans="1:8" ht="51" x14ac:dyDescent="0.25">
      <c r="A387" s="27" t="s">
        <v>796</v>
      </c>
      <c r="B387" s="43" t="s">
        <v>809</v>
      </c>
      <c r="C387" s="49" t="s">
        <v>10</v>
      </c>
      <c r="D387" s="45" t="s">
        <v>27</v>
      </c>
      <c r="E387" s="44" t="s">
        <v>325</v>
      </c>
      <c r="F387" s="48">
        <v>23</v>
      </c>
      <c r="G387" s="25">
        <v>3.5</v>
      </c>
      <c r="H387" s="25">
        <v>80.5</v>
      </c>
    </row>
    <row r="388" spans="1:8" ht="51" x14ac:dyDescent="0.25">
      <c r="A388" s="27" t="s">
        <v>796</v>
      </c>
      <c r="B388" s="43" t="s">
        <v>810</v>
      </c>
      <c r="C388" s="49" t="s">
        <v>305</v>
      </c>
      <c r="D388" s="45" t="s">
        <v>27</v>
      </c>
      <c r="E388" s="44" t="s">
        <v>337</v>
      </c>
      <c r="F388" s="48">
        <v>155.07599999999999</v>
      </c>
      <c r="G388" s="25">
        <v>3.5</v>
      </c>
      <c r="H388" s="25">
        <v>542.76599999999996</v>
      </c>
    </row>
    <row r="389" spans="1:8" ht="38.25" x14ac:dyDescent="0.25">
      <c r="A389" s="27" t="s">
        <v>796</v>
      </c>
      <c r="B389" s="43" t="s">
        <v>811</v>
      </c>
      <c r="C389" s="49" t="s">
        <v>378</v>
      </c>
      <c r="D389" s="45" t="s">
        <v>27</v>
      </c>
      <c r="E389" s="44" t="s">
        <v>371</v>
      </c>
      <c r="F389" s="48">
        <v>391.22600000000006</v>
      </c>
      <c r="G389" s="25">
        <v>3.5</v>
      </c>
      <c r="H389" s="25">
        <v>1369.2910000000002</v>
      </c>
    </row>
    <row r="390" spans="1:8" ht="38.25" x14ac:dyDescent="0.25">
      <c r="A390" s="27" t="s">
        <v>796</v>
      </c>
      <c r="B390" s="43" t="s">
        <v>812</v>
      </c>
      <c r="C390" s="49" t="s">
        <v>808</v>
      </c>
      <c r="D390" s="45" t="s">
        <v>27</v>
      </c>
      <c r="E390" s="44" t="s">
        <v>371</v>
      </c>
      <c r="F390" s="48">
        <v>2299.6409999999996</v>
      </c>
      <c r="G390" s="25">
        <v>3.5</v>
      </c>
      <c r="H390" s="25">
        <v>8048.7434999999987</v>
      </c>
    </row>
    <row r="391" spans="1:8" ht="38.25" x14ac:dyDescent="0.25">
      <c r="A391" s="27" t="s">
        <v>796</v>
      </c>
      <c r="B391" s="43" t="s">
        <v>813</v>
      </c>
      <c r="C391" s="49" t="s">
        <v>313</v>
      </c>
      <c r="D391" s="45" t="s">
        <v>27</v>
      </c>
      <c r="E391" s="44" t="s">
        <v>326</v>
      </c>
      <c r="F391" s="48">
        <v>81.22</v>
      </c>
      <c r="G391" s="25">
        <v>3.5</v>
      </c>
      <c r="H391" s="25">
        <v>284.27</v>
      </c>
    </row>
    <row r="392" spans="1:8" ht="38.25" x14ac:dyDescent="0.25">
      <c r="A392" s="27" t="s">
        <v>796</v>
      </c>
      <c r="B392" s="43" t="s">
        <v>814</v>
      </c>
      <c r="C392" s="49" t="s">
        <v>313</v>
      </c>
      <c r="D392" s="45" t="s">
        <v>27</v>
      </c>
      <c r="E392" s="44" t="s">
        <v>326</v>
      </c>
      <c r="F392" s="48">
        <v>801.24099999999999</v>
      </c>
      <c r="G392" s="25">
        <v>3.5</v>
      </c>
      <c r="H392" s="25">
        <v>2804.3434999999999</v>
      </c>
    </row>
    <row r="393" spans="1:8" ht="38.25" x14ac:dyDescent="0.25">
      <c r="A393" s="27" t="s">
        <v>796</v>
      </c>
      <c r="B393" s="43" t="s">
        <v>815</v>
      </c>
      <c r="C393" s="49" t="s">
        <v>370</v>
      </c>
      <c r="D393" s="45" t="s">
        <v>27</v>
      </c>
      <c r="E393" s="44" t="s">
        <v>371</v>
      </c>
      <c r="F393" s="48">
        <v>163.99600000000004</v>
      </c>
      <c r="G393" s="25">
        <v>3.5</v>
      </c>
      <c r="H393" s="25">
        <v>573.9860000000001</v>
      </c>
    </row>
    <row r="394" spans="1:8" ht="38.25" x14ac:dyDescent="0.25">
      <c r="A394" s="27" t="s">
        <v>796</v>
      </c>
      <c r="B394" s="43" t="s">
        <v>816</v>
      </c>
      <c r="C394" s="49" t="s">
        <v>808</v>
      </c>
      <c r="D394" s="45" t="s">
        <v>27</v>
      </c>
      <c r="E394" s="44" t="s">
        <v>371</v>
      </c>
      <c r="F394" s="48">
        <v>20.07</v>
      </c>
      <c r="G394" s="25">
        <v>3.5</v>
      </c>
      <c r="H394" s="25">
        <v>70.245000000000005</v>
      </c>
    </row>
    <row r="395" spans="1:8" ht="60" x14ac:dyDescent="0.25">
      <c r="A395" s="27" t="s">
        <v>817</v>
      </c>
      <c r="B395" s="43" t="s">
        <v>818</v>
      </c>
      <c r="C395" s="39" t="s">
        <v>679</v>
      </c>
      <c r="D395" s="45" t="s">
        <v>27</v>
      </c>
      <c r="E395" s="44" t="s">
        <v>680</v>
      </c>
      <c r="F395" s="46">
        <v>1204.3499999999999</v>
      </c>
      <c r="G395" s="25">
        <v>3.5</v>
      </c>
      <c r="H395" s="25">
        <v>4215.2249999999995</v>
      </c>
    </row>
    <row r="396" spans="1:8" ht="60" x14ac:dyDescent="0.25">
      <c r="A396" s="27" t="s">
        <v>817</v>
      </c>
      <c r="B396" s="43" t="s">
        <v>819</v>
      </c>
      <c r="C396" s="39" t="s">
        <v>679</v>
      </c>
      <c r="D396" s="45" t="s">
        <v>27</v>
      </c>
      <c r="E396" s="44" t="s">
        <v>680</v>
      </c>
      <c r="F396" s="46">
        <v>1019.542</v>
      </c>
      <c r="G396" s="25">
        <v>3.5</v>
      </c>
      <c r="H396" s="25">
        <v>3568.3969999999999</v>
      </c>
    </row>
    <row r="397" spans="1:8" ht="38.25" x14ac:dyDescent="0.25">
      <c r="A397" s="27" t="s">
        <v>817</v>
      </c>
      <c r="B397" s="43" t="s">
        <v>820</v>
      </c>
      <c r="C397" s="49" t="s">
        <v>808</v>
      </c>
      <c r="D397" s="45" t="s">
        <v>27</v>
      </c>
      <c r="E397" s="44" t="s">
        <v>371</v>
      </c>
      <c r="F397" s="48">
        <v>135.60300000000001</v>
      </c>
      <c r="G397" s="25">
        <v>3.5</v>
      </c>
      <c r="H397" s="25">
        <v>474.6105</v>
      </c>
    </row>
    <row r="398" spans="1:8" ht="38.25" x14ac:dyDescent="0.25">
      <c r="A398" s="27" t="s">
        <v>817</v>
      </c>
      <c r="B398" s="43" t="s">
        <v>821</v>
      </c>
      <c r="C398" s="49" t="s">
        <v>378</v>
      </c>
      <c r="D398" s="45" t="s">
        <v>27</v>
      </c>
      <c r="E398" s="44" t="s">
        <v>371</v>
      </c>
      <c r="F398" s="48">
        <v>34.522999999999996</v>
      </c>
      <c r="G398" s="25">
        <v>3.5</v>
      </c>
      <c r="H398" s="25">
        <v>120.83049999999999</v>
      </c>
    </row>
    <row r="399" spans="1:8" ht="51" x14ac:dyDescent="0.25">
      <c r="A399" s="27" t="s">
        <v>817</v>
      </c>
      <c r="B399" s="43" t="s">
        <v>822</v>
      </c>
      <c r="C399" s="49" t="s">
        <v>362</v>
      </c>
      <c r="D399" s="45" t="s">
        <v>27</v>
      </c>
      <c r="E399" s="44" t="s">
        <v>369</v>
      </c>
      <c r="F399" s="48">
        <v>786.43300000000011</v>
      </c>
      <c r="G399" s="25">
        <v>3.5</v>
      </c>
      <c r="H399" s="25">
        <v>2752.5155000000004</v>
      </c>
    </row>
    <row r="400" spans="1:8" ht="51" x14ac:dyDescent="0.25">
      <c r="A400" s="27" t="s">
        <v>817</v>
      </c>
      <c r="B400" s="43" t="s">
        <v>823</v>
      </c>
      <c r="C400" s="49" t="s">
        <v>42</v>
      </c>
      <c r="D400" s="45" t="s">
        <v>27</v>
      </c>
      <c r="E400" s="44" t="s">
        <v>352</v>
      </c>
      <c r="F400" s="48">
        <v>133.16300000000001</v>
      </c>
      <c r="G400" s="25">
        <v>3.5</v>
      </c>
      <c r="H400" s="25">
        <v>466.07050000000004</v>
      </c>
    </row>
    <row r="401" spans="1:8" ht="38.25" x14ac:dyDescent="0.25">
      <c r="A401" s="27" t="s">
        <v>817</v>
      </c>
      <c r="B401" s="43" t="s">
        <v>824</v>
      </c>
      <c r="C401" s="49" t="s">
        <v>313</v>
      </c>
      <c r="D401" s="45" t="s">
        <v>27</v>
      </c>
      <c r="E401" s="44" t="s">
        <v>326</v>
      </c>
      <c r="F401" s="48">
        <v>41.856000000000002</v>
      </c>
      <c r="G401" s="25">
        <v>3.5</v>
      </c>
      <c r="H401" s="25">
        <v>146.49600000000001</v>
      </c>
    </row>
    <row r="402" spans="1:8" ht="38.25" x14ac:dyDescent="0.25">
      <c r="A402" s="27" t="s">
        <v>817</v>
      </c>
      <c r="B402" s="43" t="s">
        <v>825</v>
      </c>
      <c r="C402" s="49" t="s">
        <v>15</v>
      </c>
      <c r="D402" s="45" t="s">
        <v>27</v>
      </c>
      <c r="E402" s="44" t="s">
        <v>335</v>
      </c>
      <c r="F402" s="48">
        <v>221.946</v>
      </c>
      <c r="G402" s="25">
        <v>3.5</v>
      </c>
      <c r="H402" s="25">
        <v>776.81100000000004</v>
      </c>
    </row>
    <row r="403" spans="1:8" ht="38.25" x14ac:dyDescent="0.25">
      <c r="A403" s="27" t="s">
        <v>817</v>
      </c>
      <c r="B403" s="43" t="s">
        <v>826</v>
      </c>
      <c r="C403" s="49" t="s">
        <v>15</v>
      </c>
      <c r="D403" s="45" t="s">
        <v>27</v>
      </c>
      <c r="E403" s="44" t="s">
        <v>335</v>
      </c>
      <c r="F403" s="48">
        <v>163.20000000000002</v>
      </c>
      <c r="G403" s="25">
        <v>3.5</v>
      </c>
      <c r="H403" s="25">
        <v>571.20000000000005</v>
      </c>
    </row>
    <row r="404" spans="1:8" ht="38.25" x14ac:dyDescent="0.25">
      <c r="A404" s="27" t="s">
        <v>817</v>
      </c>
      <c r="B404" s="43" t="s">
        <v>827</v>
      </c>
      <c r="C404" s="49" t="s">
        <v>15</v>
      </c>
      <c r="D404" s="45" t="s">
        <v>27</v>
      </c>
      <c r="E404" s="44" t="s">
        <v>335</v>
      </c>
      <c r="F404" s="48">
        <v>150.6</v>
      </c>
      <c r="G404" s="25">
        <v>3.5</v>
      </c>
      <c r="H404" s="25">
        <v>527.1</v>
      </c>
    </row>
    <row r="405" spans="1:8" ht="51" x14ac:dyDescent="0.25">
      <c r="A405" s="27" t="s">
        <v>817</v>
      </c>
      <c r="B405" s="43" t="s">
        <v>828</v>
      </c>
      <c r="C405" s="49" t="s">
        <v>14</v>
      </c>
      <c r="D405" s="45" t="s">
        <v>27</v>
      </c>
      <c r="E405" s="44" t="s">
        <v>327</v>
      </c>
      <c r="F405" s="48">
        <v>316.89999999999998</v>
      </c>
      <c r="G405" s="25">
        <v>3.5</v>
      </c>
      <c r="H405" s="25">
        <v>1109.1499999999999</v>
      </c>
    </row>
    <row r="406" spans="1:8" ht="51" x14ac:dyDescent="0.25">
      <c r="A406" s="27" t="s">
        <v>817</v>
      </c>
      <c r="B406" s="43" t="s">
        <v>829</v>
      </c>
      <c r="C406" s="49" t="s">
        <v>305</v>
      </c>
      <c r="D406" s="45" t="s">
        <v>27</v>
      </c>
      <c r="E406" s="44" t="s">
        <v>337</v>
      </c>
      <c r="F406" s="48">
        <v>41.036999999999999</v>
      </c>
      <c r="G406" s="25">
        <v>3.5</v>
      </c>
      <c r="H406" s="25">
        <v>143.62950000000001</v>
      </c>
    </row>
    <row r="407" spans="1:8" ht="38.25" x14ac:dyDescent="0.25">
      <c r="A407" s="27" t="s">
        <v>817</v>
      </c>
      <c r="B407" s="43" t="s">
        <v>830</v>
      </c>
      <c r="C407" s="49" t="s">
        <v>370</v>
      </c>
      <c r="D407" s="45" t="s">
        <v>27</v>
      </c>
      <c r="E407" s="44" t="s">
        <v>371</v>
      </c>
      <c r="F407" s="48">
        <v>35.68</v>
      </c>
      <c r="G407" s="25">
        <v>3.5</v>
      </c>
      <c r="H407" s="25">
        <v>124.88</v>
      </c>
    </row>
    <row r="408" spans="1:8" ht="38.25" x14ac:dyDescent="0.25">
      <c r="A408" s="27" t="s">
        <v>817</v>
      </c>
      <c r="B408" s="43" t="s">
        <v>831</v>
      </c>
      <c r="C408" s="49" t="s">
        <v>19</v>
      </c>
      <c r="D408" s="45" t="s">
        <v>27</v>
      </c>
      <c r="E408" s="44" t="s">
        <v>347</v>
      </c>
      <c r="F408" s="48">
        <v>76.11699999999999</v>
      </c>
      <c r="G408" s="25">
        <v>3.5</v>
      </c>
      <c r="H408" s="25">
        <v>266.40949999999998</v>
      </c>
    </row>
    <row r="409" spans="1:8" ht="51" x14ac:dyDescent="0.25">
      <c r="A409" s="27" t="s">
        <v>817</v>
      </c>
      <c r="B409" s="43" t="s">
        <v>832</v>
      </c>
      <c r="C409" s="49" t="s">
        <v>305</v>
      </c>
      <c r="D409" s="45" t="s">
        <v>27</v>
      </c>
      <c r="E409" s="44" t="s">
        <v>337</v>
      </c>
      <c r="F409" s="48">
        <v>55.664000000000001</v>
      </c>
      <c r="G409" s="25">
        <v>3.5</v>
      </c>
      <c r="H409" s="25">
        <v>194.82400000000001</v>
      </c>
    </row>
    <row r="410" spans="1:8" ht="76.5" x14ac:dyDescent="0.25">
      <c r="A410" s="27" t="s">
        <v>817</v>
      </c>
      <c r="B410" s="43" t="s">
        <v>833</v>
      </c>
      <c r="C410" s="49" t="s">
        <v>28</v>
      </c>
      <c r="D410" s="45" t="s">
        <v>27</v>
      </c>
      <c r="E410" s="44" t="s">
        <v>342</v>
      </c>
      <c r="F410" s="48">
        <v>25.57</v>
      </c>
      <c r="G410" s="25">
        <v>3.5</v>
      </c>
      <c r="H410" s="25">
        <v>89.495000000000005</v>
      </c>
    </row>
    <row r="411" spans="1:8" ht="75" x14ac:dyDescent="0.25">
      <c r="A411" s="27" t="s">
        <v>817</v>
      </c>
      <c r="B411" s="43" t="s">
        <v>834</v>
      </c>
      <c r="C411" s="39" t="s">
        <v>16</v>
      </c>
      <c r="D411" s="45" t="s">
        <v>27</v>
      </c>
      <c r="E411" s="44" t="s">
        <v>330</v>
      </c>
      <c r="F411" s="46">
        <v>532.77099999999996</v>
      </c>
      <c r="G411" s="25">
        <v>3.5</v>
      </c>
      <c r="H411" s="25">
        <v>1864.6985</v>
      </c>
    </row>
    <row r="412" spans="1:8" ht="45" x14ac:dyDescent="0.25">
      <c r="A412" s="27" t="s">
        <v>817</v>
      </c>
      <c r="B412" s="43" t="s">
        <v>835</v>
      </c>
      <c r="C412" s="39" t="s">
        <v>15</v>
      </c>
      <c r="D412" s="45" t="s">
        <v>27</v>
      </c>
      <c r="E412" s="44" t="s">
        <v>335</v>
      </c>
      <c r="F412" s="46">
        <v>23.68</v>
      </c>
      <c r="G412" s="25">
        <v>3.5</v>
      </c>
      <c r="H412" s="25">
        <v>82.88</v>
      </c>
    </row>
    <row r="413" spans="1:8" ht="75" x14ac:dyDescent="0.25">
      <c r="A413" s="27" t="s">
        <v>817</v>
      </c>
      <c r="B413" s="43" t="s">
        <v>836</v>
      </c>
      <c r="C413" s="39" t="s">
        <v>16</v>
      </c>
      <c r="D413" s="45" t="s">
        <v>27</v>
      </c>
      <c r="E413" s="44" t="s">
        <v>330</v>
      </c>
      <c r="F413" s="46">
        <v>200.72499999999999</v>
      </c>
      <c r="G413" s="25">
        <v>3.5</v>
      </c>
      <c r="H413" s="25">
        <v>702.53750000000002</v>
      </c>
    </row>
    <row r="414" spans="1:8" ht="45" x14ac:dyDescent="0.25">
      <c r="A414" s="27" t="s">
        <v>817</v>
      </c>
      <c r="B414" s="43" t="s">
        <v>837</v>
      </c>
      <c r="C414" s="39" t="s">
        <v>257</v>
      </c>
      <c r="D414" s="45" t="s">
        <v>27</v>
      </c>
      <c r="E414" s="44" t="s">
        <v>338</v>
      </c>
      <c r="F414" s="46">
        <v>290.34100000000001</v>
      </c>
      <c r="G414" s="25">
        <v>3.5</v>
      </c>
      <c r="H414" s="25">
        <v>1016.1935000000001</v>
      </c>
    </row>
    <row r="415" spans="1:8" ht="45" x14ac:dyDescent="0.25">
      <c r="A415" s="27" t="s">
        <v>817</v>
      </c>
      <c r="B415" s="43" t="s">
        <v>838</v>
      </c>
      <c r="C415" s="39" t="s">
        <v>263</v>
      </c>
      <c r="D415" s="45" t="s">
        <v>27</v>
      </c>
      <c r="E415" s="44" t="s">
        <v>344</v>
      </c>
      <c r="F415" s="46">
        <v>308.31400000000002</v>
      </c>
      <c r="G415" s="25">
        <v>3.5</v>
      </c>
      <c r="H415" s="25">
        <v>1079.0990000000002</v>
      </c>
    </row>
    <row r="416" spans="1:8" ht="75" x14ac:dyDescent="0.25">
      <c r="A416" s="27" t="s">
        <v>817</v>
      </c>
      <c r="B416" s="43" t="s">
        <v>839</v>
      </c>
      <c r="C416" s="39" t="s">
        <v>20</v>
      </c>
      <c r="D416" s="45" t="s">
        <v>27</v>
      </c>
      <c r="E416" s="44" t="s">
        <v>473</v>
      </c>
      <c r="F416" s="46">
        <v>185.77699999999999</v>
      </c>
      <c r="G416" s="25">
        <v>3.5</v>
      </c>
      <c r="H416" s="25">
        <v>650.21949999999993</v>
      </c>
    </row>
    <row r="417" spans="1:8" ht="45" x14ac:dyDescent="0.25">
      <c r="A417" s="27" t="s">
        <v>840</v>
      </c>
      <c r="B417" s="43" t="s">
        <v>841</v>
      </c>
      <c r="C417" s="39" t="s">
        <v>14</v>
      </c>
      <c r="D417" s="45" t="s">
        <v>27</v>
      </c>
      <c r="E417" s="44" t="s">
        <v>327</v>
      </c>
      <c r="F417" s="46">
        <v>191.70500000000001</v>
      </c>
      <c r="G417" s="25">
        <v>3.5</v>
      </c>
      <c r="H417" s="25">
        <v>670.96750000000009</v>
      </c>
    </row>
    <row r="418" spans="1:8" ht="75" x14ac:dyDescent="0.25">
      <c r="A418" s="27" t="s">
        <v>840</v>
      </c>
      <c r="B418" s="43" t="s">
        <v>842</v>
      </c>
      <c r="C418" s="39" t="s">
        <v>22</v>
      </c>
      <c r="D418" s="45" t="s">
        <v>27</v>
      </c>
      <c r="E418" s="44" t="s">
        <v>328</v>
      </c>
      <c r="F418" s="46">
        <v>2118.1060000000002</v>
      </c>
      <c r="G418" s="25">
        <v>3.5</v>
      </c>
      <c r="H418" s="25">
        <v>7413.371000000001</v>
      </c>
    </row>
    <row r="419" spans="1:8" ht="75" x14ac:dyDescent="0.25">
      <c r="A419" s="27" t="s">
        <v>840</v>
      </c>
      <c r="B419" s="43" t="s">
        <v>843</v>
      </c>
      <c r="C419" s="39" t="s">
        <v>20</v>
      </c>
      <c r="D419" s="45" t="s">
        <v>27</v>
      </c>
      <c r="E419" s="44" t="s">
        <v>473</v>
      </c>
      <c r="F419" s="46">
        <v>263.23200000000003</v>
      </c>
      <c r="G419" s="25">
        <v>3.5</v>
      </c>
      <c r="H419" s="25">
        <v>921.31200000000013</v>
      </c>
    </row>
    <row r="420" spans="1:8" ht="30" x14ac:dyDescent="0.25">
      <c r="A420" s="27" t="s">
        <v>840</v>
      </c>
      <c r="B420" s="43" t="s">
        <v>844</v>
      </c>
      <c r="C420" s="39" t="s">
        <v>307</v>
      </c>
      <c r="D420" s="45" t="s">
        <v>27</v>
      </c>
      <c r="E420" s="44" t="s">
        <v>353</v>
      </c>
      <c r="F420" s="46">
        <v>241.2</v>
      </c>
      <c r="G420" s="25">
        <v>3.5</v>
      </c>
      <c r="H420" s="25">
        <v>844.19999999999993</v>
      </c>
    </row>
    <row r="421" spans="1:8" ht="45" x14ac:dyDescent="0.25">
      <c r="A421" s="27" t="s">
        <v>840</v>
      </c>
      <c r="B421" s="43" t="s">
        <v>845</v>
      </c>
      <c r="C421" s="39" t="s">
        <v>358</v>
      </c>
      <c r="D421" s="45" t="s">
        <v>27</v>
      </c>
      <c r="E421" s="44" t="s">
        <v>349</v>
      </c>
      <c r="F421" s="46">
        <v>54.192</v>
      </c>
      <c r="G421" s="25">
        <v>3.5</v>
      </c>
      <c r="H421" s="25">
        <v>189.672</v>
      </c>
    </row>
    <row r="422" spans="1:8" ht="45" x14ac:dyDescent="0.25">
      <c r="A422" s="27" t="s">
        <v>840</v>
      </c>
      <c r="B422" s="43" t="s">
        <v>846</v>
      </c>
      <c r="C422" s="39" t="s">
        <v>24</v>
      </c>
      <c r="D422" s="45" t="s">
        <v>27</v>
      </c>
      <c r="E422" s="44" t="s">
        <v>351</v>
      </c>
      <c r="F422" s="46">
        <v>322.62</v>
      </c>
      <c r="G422" s="25">
        <v>3.5</v>
      </c>
      <c r="H422" s="25">
        <v>1129.17</v>
      </c>
    </row>
    <row r="423" spans="1:8" ht="45" x14ac:dyDescent="0.25">
      <c r="A423" s="27" t="s">
        <v>840</v>
      </c>
      <c r="B423" s="43" t="s">
        <v>847</v>
      </c>
      <c r="C423" s="39" t="s">
        <v>24</v>
      </c>
      <c r="D423" s="45" t="s">
        <v>27</v>
      </c>
      <c r="E423" s="44" t="s">
        <v>351</v>
      </c>
      <c r="F423" s="46">
        <v>2.59</v>
      </c>
      <c r="G423" s="25">
        <v>3.5</v>
      </c>
      <c r="H423" s="25">
        <v>9.0649999999999995</v>
      </c>
    </row>
    <row r="424" spans="1:8" ht="90" x14ac:dyDescent="0.25">
      <c r="A424" s="27" t="s">
        <v>840</v>
      </c>
      <c r="B424" s="43" t="s">
        <v>848</v>
      </c>
      <c r="C424" s="39" t="s">
        <v>314</v>
      </c>
      <c r="D424" s="45" t="s">
        <v>27</v>
      </c>
      <c r="E424" s="44" t="s">
        <v>339</v>
      </c>
      <c r="F424" s="46">
        <v>43.161999999999999</v>
      </c>
      <c r="G424" s="25">
        <v>3.5</v>
      </c>
      <c r="H424" s="25">
        <v>151.06700000000001</v>
      </c>
    </row>
    <row r="425" spans="1:8" ht="45" x14ac:dyDescent="0.25">
      <c r="A425" s="27" t="s">
        <v>840</v>
      </c>
      <c r="B425" s="43" t="s">
        <v>849</v>
      </c>
      <c r="C425" s="39" t="s">
        <v>370</v>
      </c>
      <c r="D425" s="45" t="s">
        <v>27</v>
      </c>
      <c r="E425" s="44" t="s">
        <v>371</v>
      </c>
      <c r="F425" s="46">
        <v>338.61399999999998</v>
      </c>
      <c r="G425" s="25">
        <v>3.5</v>
      </c>
      <c r="H425" s="25">
        <v>1185.1489999999999</v>
      </c>
    </row>
    <row r="426" spans="1:8" ht="45" x14ac:dyDescent="0.25">
      <c r="A426" s="27" t="s">
        <v>840</v>
      </c>
      <c r="B426" s="43" t="s">
        <v>850</v>
      </c>
      <c r="C426" s="39" t="s">
        <v>374</v>
      </c>
      <c r="D426" s="45" t="s">
        <v>27</v>
      </c>
      <c r="E426" s="44" t="s">
        <v>375</v>
      </c>
      <c r="F426" s="46">
        <v>1083.915</v>
      </c>
      <c r="G426" s="25">
        <v>3.5</v>
      </c>
      <c r="H426" s="25">
        <v>3793.7024999999999</v>
      </c>
    </row>
    <row r="427" spans="1:8" ht="45" x14ac:dyDescent="0.25">
      <c r="A427" s="27" t="s">
        <v>840</v>
      </c>
      <c r="B427" s="43" t="s">
        <v>851</v>
      </c>
      <c r="C427" s="39" t="s">
        <v>24</v>
      </c>
      <c r="D427" s="45" t="s">
        <v>27</v>
      </c>
      <c r="E427" s="44" t="s">
        <v>351</v>
      </c>
      <c r="F427" s="46">
        <v>10.96</v>
      </c>
      <c r="G427" s="25">
        <v>3.5</v>
      </c>
      <c r="H427" s="25">
        <v>38.36</v>
      </c>
    </row>
    <row r="428" spans="1:8" ht="75" x14ac:dyDescent="0.25">
      <c r="A428" s="27" t="s">
        <v>840</v>
      </c>
      <c r="B428" s="43" t="s">
        <v>852</v>
      </c>
      <c r="C428" s="39" t="s">
        <v>16</v>
      </c>
      <c r="D428" s="45" t="s">
        <v>27</v>
      </c>
      <c r="E428" s="44" t="s">
        <v>330</v>
      </c>
      <c r="F428" s="46">
        <v>234.34</v>
      </c>
      <c r="G428" s="25">
        <v>3.5</v>
      </c>
      <c r="H428" s="25">
        <v>820.19</v>
      </c>
    </row>
    <row r="429" spans="1:8" ht="45" x14ac:dyDescent="0.25">
      <c r="A429" s="27" t="s">
        <v>840</v>
      </c>
      <c r="B429" s="43" t="s">
        <v>853</v>
      </c>
      <c r="C429" s="39" t="s">
        <v>775</v>
      </c>
      <c r="D429" s="45" t="s">
        <v>27</v>
      </c>
      <c r="E429" s="44" t="s">
        <v>776</v>
      </c>
      <c r="F429" s="46">
        <v>342.37599999999998</v>
      </c>
      <c r="G429" s="25">
        <v>3.5</v>
      </c>
      <c r="H429" s="25">
        <v>1198.3159999999998</v>
      </c>
    </row>
    <row r="430" spans="1:8" ht="45" x14ac:dyDescent="0.25">
      <c r="A430" s="27" t="s">
        <v>840</v>
      </c>
      <c r="B430" s="43" t="s">
        <v>854</v>
      </c>
      <c r="C430" s="39" t="s">
        <v>374</v>
      </c>
      <c r="D430" s="45" t="s">
        <v>27</v>
      </c>
      <c r="E430" s="44" t="s">
        <v>375</v>
      </c>
      <c r="F430" s="46">
        <v>885.30600000000004</v>
      </c>
      <c r="G430" s="25">
        <v>3.5</v>
      </c>
      <c r="H430" s="25">
        <v>3098.5709999999999</v>
      </c>
    </row>
    <row r="431" spans="1:8" ht="30" x14ac:dyDescent="0.25">
      <c r="A431" s="27" t="s">
        <v>840</v>
      </c>
      <c r="B431" s="43" t="s">
        <v>855</v>
      </c>
      <c r="C431" s="39" t="s">
        <v>306</v>
      </c>
      <c r="D431" s="45" t="s">
        <v>27</v>
      </c>
      <c r="E431" s="44" t="s">
        <v>326</v>
      </c>
      <c r="F431" s="46">
        <v>81.92</v>
      </c>
      <c r="G431" s="25">
        <v>3.5</v>
      </c>
      <c r="H431" s="25">
        <v>286.72000000000003</v>
      </c>
    </row>
    <row r="432" spans="1:8" ht="45" x14ac:dyDescent="0.25">
      <c r="A432" s="27" t="s">
        <v>840</v>
      </c>
      <c r="B432" s="43" t="s">
        <v>856</v>
      </c>
      <c r="C432" s="39" t="s">
        <v>305</v>
      </c>
      <c r="D432" s="45" t="s">
        <v>27</v>
      </c>
      <c r="E432" s="44" t="s">
        <v>337</v>
      </c>
      <c r="F432" s="46">
        <v>440.81200000000001</v>
      </c>
      <c r="G432" s="25">
        <v>3.5</v>
      </c>
      <c r="H432" s="25">
        <v>1542.8420000000001</v>
      </c>
    </row>
    <row r="433" spans="1:8" ht="45" x14ac:dyDescent="0.25">
      <c r="A433" s="27" t="s">
        <v>840</v>
      </c>
      <c r="B433" s="43" t="s">
        <v>857</v>
      </c>
      <c r="C433" s="39" t="s">
        <v>305</v>
      </c>
      <c r="D433" s="45" t="s">
        <v>27</v>
      </c>
      <c r="E433" s="44" t="s">
        <v>337</v>
      </c>
      <c r="F433" s="46">
        <v>68.031999999999996</v>
      </c>
      <c r="G433" s="25">
        <v>3.5</v>
      </c>
      <c r="H433" s="25">
        <v>238.11199999999999</v>
      </c>
    </row>
    <row r="434" spans="1:8" ht="30" x14ac:dyDescent="0.25">
      <c r="A434" s="27" t="s">
        <v>840</v>
      </c>
      <c r="B434" s="43" t="s">
        <v>858</v>
      </c>
      <c r="C434" s="39" t="s">
        <v>319</v>
      </c>
      <c r="D434" s="45" t="s">
        <v>27</v>
      </c>
      <c r="E434" s="44" t="s">
        <v>506</v>
      </c>
      <c r="F434" s="46">
        <v>351.78</v>
      </c>
      <c r="G434" s="25">
        <v>3.5</v>
      </c>
      <c r="H434" s="25">
        <v>1231.23</v>
      </c>
    </row>
    <row r="435" spans="1:8" ht="60" x14ac:dyDescent="0.25">
      <c r="A435" s="27" t="s">
        <v>859</v>
      </c>
      <c r="B435" s="43" t="s">
        <v>860</v>
      </c>
      <c r="C435" s="39" t="s">
        <v>861</v>
      </c>
      <c r="D435" s="45" t="s">
        <v>27</v>
      </c>
      <c r="E435" s="44" t="s">
        <v>862</v>
      </c>
      <c r="F435" s="46">
        <v>478.74400000000003</v>
      </c>
      <c r="G435" s="25">
        <v>3.5</v>
      </c>
      <c r="H435" s="25">
        <v>1675.604</v>
      </c>
    </row>
    <row r="436" spans="1:8" ht="60" x14ac:dyDescent="0.25">
      <c r="A436" s="27" t="s">
        <v>859</v>
      </c>
      <c r="B436" s="43" t="s">
        <v>863</v>
      </c>
      <c r="C436" s="39" t="s">
        <v>861</v>
      </c>
      <c r="D436" s="45" t="s">
        <v>27</v>
      </c>
      <c r="E436" s="44" t="s">
        <v>862</v>
      </c>
      <c r="F436" s="46">
        <v>1227.913</v>
      </c>
      <c r="G436" s="25">
        <v>3.5</v>
      </c>
      <c r="H436" s="25">
        <v>4297.6954999999998</v>
      </c>
    </row>
    <row r="437" spans="1:8" ht="45" x14ac:dyDescent="0.25">
      <c r="A437" s="27" t="s">
        <v>859</v>
      </c>
      <c r="B437" s="43" t="s">
        <v>864</v>
      </c>
      <c r="C437" s="39" t="s">
        <v>323</v>
      </c>
      <c r="D437" s="45" t="s">
        <v>27</v>
      </c>
      <c r="E437" s="44" t="s">
        <v>355</v>
      </c>
      <c r="F437" s="46">
        <v>225.798</v>
      </c>
      <c r="G437" s="25">
        <v>3.5</v>
      </c>
      <c r="H437" s="25">
        <v>790.29300000000001</v>
      </c>
    </row>
    <row r="438" spans="1:8" ht="45" x14ac:dyDescent="0.25">
      <c r="A438" s="27" t="s">
        <v>859</v>
      </c>
      <c r="B438" s="43" t="s">
        <v>865</v>
      </c>
      <c r="C438" s="39" t="s">
        <v>866</v>
      </c>
      <c r="D438" s="45" t="s">
        <v>27</v>
      </c>
      <c r="E438" s="44" t="s">
        <v>355</v>
      </c>
      <c r="F438" s="46">
        <v>750</v>
      </c>
      <c r="G438" s="25">
        <v>3.5</v>
      </c>
      <c r="H438" s="25">
        <v>2625</v>
      </c>
    </row>
    <row r="439" spans="1:8" ht="60" x14ac:dyDescent="0.25">
      <c r="A439" s="27" t="s">
        <v>859</v>
      </c>
      <c r="B439" s="43" t="s">
        <v>867</v>
      </c>
      <c r="C439" s="39" t="s">
        <v>861</v>
      </c>
      <c r="D439" s="45" t="s">
        <v>27</v>
      </c>
      <c r="E439" s="44" t="s">
        <v>862</v>
      </c>
      <c r="F439" s="46">
        <v>1080.797</v>
      </c>
      <c r="G439" s="25">
        <v>3.5</v>
      </c>
      <c r="H439" s="25">
        <v>3782.7894999999999</v>
      </c>
    </row>
    <row r="440" spans="1:8" ht="45" x14ac:dyDescent="0.25">
      <c r="A440" s="27" t="s">
        <v>859</v>
      </c>
      <c r="B440" s="43" t="s">
        <v>868</v>
      </c>
      <c r="C440" s="39" t="s">
        <v>866</v>
      </c>
      <c r="D440" s="45" t="s">
        <v>27</v>
      </c>
      <c r="E440" s="44" t="s">
        <v>355</v>
      </c>
      <c r="F440" s="46">
        <v>76.248999999999995</v>
      </c>
      <c r="G440" s="25">
        <v>3.5</v>
      </c>
      <c r="H440" s="25">
        <v>266.87149999999997</v>
      </c>
    </row>
    <row r="441" spans="1:8" ht="45" x14ac:dyDescent="0.25">
      <c r="A441" s="27" t="s">
        <v>859</v>
      </c>
      <c r="B441" s="43" t="s">
        <v>869</v>
      </c>
      <c r="C441" s="39" t="s">
        <v>308</v>
      </c>
      <c r="D441" s="45" t="s">
        <v>27</v>
      </c>
      <c r="E441" s="44" t="s">
        <v>331</v>
      </c>
      <c r="F441" s="46">
        <v>87.132000000000005</v>
      </c>
      <c r="G441" s="25">
        <v>3.5</v>
      </c>
      <c r="H441" s="25">
        <v>304.96199999999999</v>
      </c>
    </row>
    <row r="442" spans="1:8" ht="51" x14ac:dyDescent="0.25">
      <c r="A442" s="27" t="s">
        <v>859</v>
      </c>
      <c r="B442" s="43" t="s">
        <v>870</v>
      </c>
      <c r="C442" s="49" t="s">
        <v>305</v>
      </c>
      <c r="D442" s="45" t="s">
        <v>27</v>
      </c>
      <c r="E442" s="44" t="s">
        <v>337</v>
      </c>
      <c r="F442" s="48">
        <v>19.836000000000002</v>
      </c>
      <c r="G442" s="25">
        <v>3.5</v>
      </c>
      <c r="H442" s="25">
        <v>69.426000000000002</v>
      </c>
    </row>
    <row r="443" spans="1:8" ht="25.5" x14ac:dyDescent="0.25">
      <c r="A443" s="27" t="s">
        <v>859</v>
      </c>
      <c r="B443" s="43" t="s">
        <v>871</v>
      </c>
      <c r="C443" s="49" t="s">
        <v>376</v>
      </c>
      <c r="D443" s="45" t="s">
        <v>27</v>
      </c>
      <c r="E443" s="44" t="s">
        <v>480</v>
      </c>
      <c r="F443" s="48">
        <v>736.54400000000021</v>
      </c>
      <c r="G443" s="25">
        <v>3.5</v>
      </c>
      <c r="H443" s="25">
        <v>2577.9040000000009</v>
      </c>
    </row>
    <row r="444" spans="1:8" ht="38.25" x14ac:dyDescent="0.25">
      <c r="A444" s="27" t="s">
        <v>859</v>
      </c>
      <c r="B444" s="43" t="s">
        <v>872</v>
      </c>
      <c r="C444" s="49" t="s">
        <v>798</v>
      </c>
      <c r="D444" s="45" t="s">
        <v>27</v>
      </c>
      <c r="E444" s="44" t="s">
        <v>799</v>
      </c>
      <c r="F444" s="48">
        <v>39.102000000000004</v>
      </c>
      <c r="G444" s="25">
        <v>3.5</v>
      </c>
      <c r="H444" s="25">
        <v>136.85700000000003</v>
      </c>
    </row>
    <row r="445" spans="1:8" ht="51" x14ac:dyDescent="0.25">
      <c r="A445" s="27" t="s">
        <v>859</v>
      </c>
      <c r="B445" s="43" t="s">
        <v>873</v>
      </c>
      <c r="C445" s="49" t="s">
        <v>861</v>
      </c>
      <c r="D445" s="45" t="s">
        <v>27</v>
      </c>
      <c r="E445" s="44" t="s">
        <v>862</v>
      </c>
      <c r="F445" s="48">
        <v>1500</v>
      </c>
      <c r="G445" s="25">
        <v>3.5</v>
      </c>
      <c r="H445" s="25">
        <v>5250</v>
      </c>
    </row>
    <row r="446" spans="1:8" ht="25.5" x14ac:dyDescent="0.25">
      <c r="A446" s="27" t="s">
        <v>859</v>
      </c>
      <c r="B446" s="43" t="s">
        <v>874</v>
      </c>
      <c r="C446" s="49" t="s">
        <v>319</v>
      </c>
      <c r="D446" s="45" t="s">
        <v>27</v>
      </c>
      <c r="E446" s="44" t="s">
        <v>506</v>
      </c>
      <c r="F446" s="48">
        <v>172.70399999999998</v>
      </c>
      <c r="G446" s="25">
        <v>3.5</v>
      </c>
      <c r="H446" s="25">
        <v>604.46399999999994</v>
      </c>
    </row>
    <row r="447" spans="1:8" ht="51" x14ac:dyDescent="0.25">
      <c r="A447" s="27" t="s">
        <v>859</v>
      </c>
      <c r="B447" s="43" t="s">
        <v>875</v>
      </c>
      <c r="C447" s="49" t="s">
        <v>278</v>
      </c>
      <c r="D447" s="45" t="s">
        <v>27</v>
      </c>
      <c r="E447" s="44" t="s">
        <v>354</v>
      </c>
      <c r="F447" s="48">
        <v>183.83600000000001</v>
      </c>
      <c r="G447" s="25">
        <v>3.5</v>
      </c>
      <c r="H447" s="25">
        <v>643.42600000000004</v>
      </c>
    </row>
    <row r="448" spans="1:8" ht="76.5" x14ac:dyDescent="0.25">
      <c r="A448" s="27" t="s">
        <v>859</v>
      </c>
      <c r="B448" s="43" t="s">
        <v>876</v>
      </c>
      <c r="C448" s="49" t="s">
        <v>21</v>
      </c>
      <c r="D448" s="45" t="s">
        <v>27</v>
      </c>
      <c r="E448" s="44" t="s">
        <v>340</v>
      </c>
      <c r="F448" s="48">
        <v>14.407</v>
      </c>
      <c r="G448" s="25">
        <v>3.5</v>
      </c>
      <c r="H448" s="25">
        <v>50.424500000000002</v>
      </c>
    </row>
    <row r="449" spans="1:8" ht="38.25" x14ac:dyDescent="0.25">
      <c r="A449" s="27" t="s">
        <v>859</v>
      </c>
      <c r="B449" s="43" t="s">
        <v>877</v>
      </c>
      <c r="C449" s="49" t="s">
        <v>24</v>
      </c>
      <c r="D449" s="45" t="s">
        <v>27</v>
      </c>
      <c r="E449" s="44" t="s">
        <v>351</v>
      </c>
      <c r="F449" s="48">
        <v>70.459999999999994</v>
      </c>
      <c r="G449" s="25">
        <v>3.5</v>
      </c>
      <c r="H449" s="25">
        <v>246.60999999999999</v>
      </c>
    </row>
    <row r="450" spans="1:8" ht="38.25" x14ac:dyDescent="0.25">
      <c r="A450" s="27" t="s">
        <v>859</v>
      </c>
      <c r="B450" s="43" t="s">
        <v>878</v>
      </c>
      <c r="C450" s="49" t="s">
        <v>783</v>
      </c>
      <c r="D450" s="45" t="s">
        <v>27</v>
      </c>
      <c r="E450" s="44" t="s">
        <v>546</v>
      </c>
      <c r="F450" s="48">
        <v>5.79</v>
      </c>
      <c r="G450" s="25">
        <v>3.5</v>
      </c>
      <c r="H450" s="25">
        <v>20.265000000000001</v>
      </c>
    </row>
    <row r="451" spans="1:8" ht="38.25" x14ac:dyDescent="0.25">
      <c r="A451" s="27" t="s">
        <v>859</v>
      </c>
      <c r="B451" s="43" t="s">
        <v>879</v>
      </c>
      <c r="C451" s="49" t="s">
        <v>377</v>
      </c>
      <c r="D451" s="45" t="s">
        <v>27</v>
      </c>
      <c r="E451" s="44" t="s">
        <v>880</v>
      </c>
      <c r="F451" s="48">
        <v>284.62200000000001</v>
      </c>
      <c r="G451" s="25">
        <v>3.5</v>
      </c>
      <c r="H451" s="25">
        <v>996.17700000000002</v>
      </c>
    </row>
    <row r="452" spans="1:8" ht="51" x14ac:dyDescent="0.25">
      <c r="A452" s="27" t="s">
        <v>859</v>
      </c>
      <c r="B452" s="43" t="s">
        <v>881</v>
      </c>
      <c r="C452" s="49" t="s">
        <v>861</v>
      </c>
      <c r="D452" s="45" t="s">
        <v>27</v>
      </c>
      <c r="E452" s="44" t="s">
        <v>862</v>
      </c>
      <c r="F452" s="48">
        <v>1405.075</v>
      </c>
      <c r="G452" s="25">
        <v>3.5</v>
      </c>
      <c r="H452" s="25">
        <v>4917.7624999999998</v>
      </c>
    </row>
    <row r="453" spans="1:8" ht="63.75" x14ac:dyDescent="0.25">
      <c r="A453" s="27" t="s">
        <v>859</v>
      </c>
      <c r="B453" s="43" t="s">
        <v>882</v>
      </c>
      <c r="C453" s="49" t="s">
        <v>34</v>
      </c>
      <c r="D453" s="45" t="s">
        <v>27</v>
      </c>
      <c r="E453" s="44" t="s">
        <v>336</v>
      </c>
      <c r="F453" s="48">
        <v>150.078</v>
      </c>
      <c r="G453" s="25">
        <v>3.5</v>
      </c>
      <c r="H453" s="25">
        <v>525.27300000000002</v>
      </c>
    </row>
    <row r="454" spans="1:8" ht="38.25" x14ac:dyDescent="0.25">
      <c r="A454" s="27" t="s">
        <v>859</v>
      </c>
      <c r="B454" s="43" t="s">
        <v>883</v>
      </c>
      <c r="C454" s="49" t="s">
        <v>322</v>
      </c>
      <c r="D454" s="45" t="s">
        <v>27</v>
      </c>
      <c r="E454" s="44" t="s">
        <v>348</v>
      </c>
      <c r="F454" s="48">
        <v>1008.9390000000001</v>
      </c>
      <c r="G454" s="25">
        <v>3.5</v>
      </c>
      <c r="H454" s="25">
        <v>3531.2865000000002</v>
      </c>
    </row>
    <row r="455" spans="1:8" ht="25.5" x14ac:dyDescent="0.25">
      <c r="A455" s="27" t="s">
        <v>859</v>
      </c>
      <c r="B455" s="43" t="s">
        <v>884</v>
      </c>
      <c r="C455" s="49" t="s">
        <v>312</v>
      </c>
      <c r="D455" s="45" t="s">
        <v>27</v>
      </c>
      <c r="E455" s="44" t="s">
        <v>333</v>
      </c>
      <c r="F455" s="48">
        <v>165.77799999999999</v>
      </c>
      <c r="G455" s="25">
        <v>3.5</v>
      </c>
      <c r="H455" s="25">
        <v>580.22299999999996</v>
      </c>
    </row>
    <row r="456" spans="1:8" ht="51" x14ac:dyDescent="0.25">
      <c r="A456" s="27" t="s">
        <v>859</v>
      </c>
      <c r="B456" s="43" t="s">
        <v>885</v>
      </c>
      <c r="C456" s="49" t="s">
        <v>304</v>
      </c>
      <c r="D456" s="45" t="s">
        <v>27</v>
      </c>
      <c r="E456" s="44" t="s">
        <v>357</v>
      </c>
      <c r="F456" s="48">
        <v>511.90599999999995</v>
      </c>
      <c r="G456" s="25">
        <v>3.5</v>
      </c>
      <c r="H456" s="25">
        <v>1791.6709999999998</v>
      </c>
    </row>
    <row r="457" spans="1:8" ht="51" x14ac:dyDescent="0.25">
      <c r="A457" s="27" t="s">
        <v>859</v>
      </c>
      <c r="B457" s="43" t="s">
        <v>886</v>
      </c>
      <c r="C457" s="49" t="s">
        <v>305</v>
      </c>
      <c r="D457" s="45" t="s">
        <v>27</v>
      </c>
      <c r="E457" s="44" t="s">
        <v>337</v>
      </c>
      <c r="F457" s="48">
        <v>390.34</v>
      </c>
      <c r="G457" s="25">
        <v>3.5</v>
      </c>
      <c r="H457" s="25">
        <v>1366.1899999999998</v>
      </c>
    </row>
    <row r="458" spans="1:8" ht="51" x14ac:dyDescent="0.25">
      <c r="A458" s="27" t="s">
        <v>859</v>
      </c>
      <c r="B458" s="43" t="s">
        <v>887</v>
      </c>
      <c r="C458" s="49" t="s">
        <v>315</v>
      </c>
      <c r="D458" s="45" t="s">
        <v>27</v>
      </c>
      <c r="E458" s="44" t="s">
        <v>343</v>
      </c>
      <c r="F458" s="48">
        <v>747.57099999999991</v>
      </c>
      <c r="G458" s="25">
        <v>3.5</v>
      </c>
      <c r="H458" s="25">
        <v>2616.4984999999997</v>
      </c>
    </row>
    <row r="459" spans="1:8" ht="51" x14ac:dyDescent="0.25">
      <c r="A459" s="27" t="s">
        <v>859</v>
      </c>
      <c r="B459" s="43" t="s">
        <v>888</v>
      </c>
      <c r="C459" s="49" t="s">
        <v>889</v>
      </c>
      <c r="D459" s="45" t="s">
        <v>27</v>
      </c>
      <c r="E459" s="44" t="s">
        <v>890</v>
      </c>
      <c r="F459" s="48">
        <v>750</v>
      </c>
      <c r="G459" s="25">
        <v>3.5</v>
      </c>
      <c r="H459" s="25">
        <v>2625</v>
      </c>
    </row>
    <row r="460" spans="1:8" ht="38.25" x14ac:dyDescent="0.25">
      <c r="A460" s="27" t="s">
        <v>859</v>
      </c>
      <c r="B460" s="43" t="s">
        <v>891</v>
      </c>
      <c r="C460" s="49" t="s">
        <v>318</v>
      </c>
      <c r="D460" s="45" t="s">
        <v>27</v>
      </c>
      <c r="E460" s="44" t="s">
        <v>343</v>
      </c>
      <c r="F460" s="48">
        <v>802.9</v>
      </c>
      <c r="G460" s="25">
        <v>3.5</v>
      </c>
      <c r="H460" s="25">
        <v>2810.15</v>
      </c>
    </row>
    <row r="461" spans="1:8" ht="51" x14ac:dyDescent="0.25">
      <c r="A461" s="27" t="s">
        <v>859</v>
      </c>
      <c r="B461" s="43" t="s">
        <v>892</v>
      </c>
      <c r="C461" s="49" t="s">
        <v>679</v>
      </c>
      <c r="D461" s="45" t="s">
        <v>27</v>
      </c>
      <c r="E461" s="44" t="s">
        <v>680</v>
      </c>
      <c r="F461" s="48">
        <v>521.88499999999999</v>
      </c>
      <c r="G461" s="25">
        <v>3.5</v>
      </c>
      <c r="H461" s="25">
        <v>1826.5974999999999</v>
      </c>
    </row>
    <row r="462" spans="1:8" ht="63.75" x14ac:dyDescent="0.25">
      <c r="A462" s="27" t="s">
        <v>859</v>
      </c>
      <c r="B462" s="43" t="s">
        <v>893</v>
      </c>
      <c r="C462" s="49" t="s">
        <v>20</v>
      </c>
      <c r="D462" s="45" t="s">
        <v>27</v>
      </c>
      <c r="E462" s="44" t="s">
        <v>473</v>
      </c>
      <c r="F462" s="48">
        <v>301.48</v>
      </c>
      <c r="G462" s="25">
        <v>3.5</v>
      </c>
      <c r="H462" s="25">
        <v>1055.18</v>
      </c>
    </row>
    <row r="463" spans="1:8" ht="76.5" x14ac:dyDescent="0.25">
      <c r="A463" s="27" t="s">
        <v>859</v>
      </c>
      <c r="B463" s="43" t="s">
        <v>894</v>
      </c>
      <c r="C463" s="49" t="s">
        <v>40</v>
      </c>
      <c r="D463" s="45" t="s">
        <v>27</v>
      </c>
      <c r="E463" s="44" t="s">
        <v>346</v>
      </c>
      <c r="F463" s="48">
        <v>39.432000000000002</v>
      </c>
      <c r="G463" s="25">
        <v>3.5</v>
      </c>
      <c r="H463" s="25">
        <v>138.012</v>
      </c>
    </row>
    <row r="464" spans="1:8" ht="51" x14ac:dyDescent="0.25">
      <c r="A464" s="27" t="s">
        <v>859</v>
      </c>
      <c r="B464" s="43" t="s">
        <v>895</v>
      </c>
      <c r="C464" s="49" t="s">
        <v>305</v>
      </c>
      <c r="D464" s="45" t="s">
        <v>27</v>
      </c>
      <c r="E464" s="44" t="s">
        <v>337</v>
      </c>
      <c r="F464" s="48">
        <v>104.8</v>
      </c>
      <c r="G464" s="25">
        <v>3.5</v>
      </c>
      <c r="H464" s="25">
        <v>366.8</v>
      </c>
    </row>
    <row r="465" spans="1:8" ht="51" x14ac:dyDescent="0.25">
      <c r="A465" s="27" t="s">
        <v>859</v>
      </c>
      <c r="B465" s="43" t="s">
        <v>896</v>
      </c>
      <c r="C465" s="49" t="s">
        <v>733</v>
      </c>
      <c r="D465" s="45" t="s">
        <v>27</v>
      </c>
      <c r="E465" s="44" t="s">
        <v>734</v>
      </c>
      <c r="F465" s="48">
        <v>857.10299999999995</v>
      </c>
      <c r="G465" s="25">
        <v>3.5</v>
      </c>
      <c r="H465" s="25">
        <v>2999.8604999999998</v>
      </c>
    </row>
    <row r="466" spans="1:8" ht="38.25" x14ac:dyDescent="0.25">
      <c r="A466" s="27" t="s">
        <v>859</v>
      </c>
      <c r="B466" s="43" t="s">
        <v>897</v>
      </c>
      <c r="C466" s="49" t="s">
        <v>257</v>
      </c>
      <c r="D466" s="45" t="s">
        <v>27</v>
      </c>
      <c r="E466" s="44" t="s">
        <v>338</v>
      </c>
      <c r="F466" s="48">
        <v>221.42299999999997</v>
      </c>
      <c r="G466" s="25">
        <v>3.5</v>
      </c>
      <c r="H466" s="25">
        <v>774.98049999999989</v>
      </c>
    </row>
    <row r="467" spans="1:8" ht="38.25" x14ac:dyDescent="0.25">
      <c r="A467" s="27" t="s">
        <v>859</v>
      </c>
      <c r="B467" s="43" t="s">
        <v>898</v>
      </c>
      <c r="C467" s="49" t="s">
        <v>257</v>
      </c>
      <c r="D467" s="45" t="s">
        <v>27</v>
      </c>
      <c r="E467" s="44" t="s">
        <v>338</v>
      </c>
      <c r="F467" s="48">
        <v>2.96</v>
      </c>
      <c r="G467" s="25">
        <v>3.5</v>
      </c>
      <c r="H467" s="25">
        <v>10.36</v>
      </c>
    </row>
    <row r="468" spans="1:8" ht="51" x14ac:dyDescent="0.25">
      <c r="A468" s="27" t="s">
        <v>859</v>
      </c>
      <c r="B468" s="43" t="s">
        <v>899</v>
      </c>
      <c r="C468" s="49" t="s">
        <v>10</v>
      </c>
      <c r="D468" s="45" t="s">
        <v>27</v>
      </c>
      <c r="E468" s="44" t="s">
        <v>325</v>
      </c>
      <c r="F468" s="48">
        <v>374.81200000000001</v>
      </c>
      <c r="G468" s="25">
        <v>3.5</v>
      </c>
      <c r="H468" s="25">
        <v>1311.8420000000001</v>
      </c>
    </row>
    <row r="469" spans="1:8" ht="51" x14ac:dyDescent="0.25">
      <c r="A469" s="27" t="s">
        <v>859</v>
      </c>
      <c r="B469" s="43" t="s">
        <v>900</v>
      </c>
      <c r="C469" s="49" t="s">
        <v>17</v>
      </c>
      <c r="D469" s="45" t="s">
        <v>27</v>
      </c>
      <c r="E469" s="44" t="s">
        <v>337</v>
      </c>
      <c r="F469" s="48">
        <v>119.602</v>
      </c>
      <c r="G469" s="25">
        <v>3.5</v>
      </c>
      <c r="H469" s="25">
        <v>418.60700000000003</v>
      </c>
    </row>
    <row r="470" spans="1:8" ht="38.25" x14ac:dyDescent="0.25">
      <c r="A470" s="27" t="s">
        <v>859</v>
      </c>
      <c r="B470" s="43" t="s">
        <v>901</v>
      </c>
      <c r="C470" s="49" t="s">
        <v>313</v>
      </c>
      <c r="D470" s="45" t="s">
        <v>27</v>
      </c>
      <c r="E470" s="44" t="s">
        <v>326</v>
      </c>
      <c r="F470" s="48">
        <v>397.57200000000006</v>
      </c>
      <c r="G470" s="25">
        <v>3.5</v>
      </c>
      <c r="H470" s="25">
        <v>1391.5020000000002</v>
      </c>
    </row>
    <row r="471" spans="1:8" ht="51" x14ac:dyDescent="0.25">
      <c r="A471" s="27" t="s">
        <v>859</v>
      </c>
      <c r="B471" s="43" t="s">
        <v>902</v>
      </c>
      <c r="C471" s="49" t="s">
        <v>18</v>
      </c>
      <c r="D471" s="45" t="s">
        <v>27</v>
      </c>
      <c r="E471" s="44" t="s">
        <v>329</v>
      </c>
      <c r="F471" s="48">
        <v>953.38900000000001</v>
      </c>
      <c r="G471" s="25">
        <v>3.5</v>
      </c>
      <c r="H471" s="25">
        <v>3336.8615</v>
      </c>
    </row>
    <row r="472" spans="1:8" ht="38.25" x14ac:dyDescent="0.25">
      <c r="A472" s="27" t="s">
        <v>859</v>
      </c>
      <c r="B472" s="43" t="s">
        <v>903</v>
      </c>
      <c r="C472" s="49" t="s">
        <v>15</v>
      </c>
      <c r="D472" s="45" t="s">
        <v>27</v>
      </c>
      <c r="E472" s="44" t="s">
        <v>335</v>
      </c>
      <c r="F472" s="48">
        <v>53.664000000000001</v>
      </c>
      <c r="G472" s="25">
        <v>3.5</v>
      </c>
      <c r="H472" s="25">
        <v>187.82400000000001</v>
      </c>
    </row>
    <row r="473" spans="1:8" ht="38.25" x14ac:dyDescent="0.25">
      <c r="A473" s="27" t="s">
        <v>859</v>
      </c>
      <c r="B473" s="43" t="s">
        <v>904</v>
      </c>
      <c r="C473" s="49" t="s">
        <v>378</v>
      </c>
      <c r="D473" s="45" t="s">
        <v>27</v>
      </c>
      <c r="E473" s="44" t="s">
        <v>371</v>
      </c>
      <c r="F473" s="48">
        <v>358.12199999999996</v>
      </c>
      <c r="G473" s="25">
        <v>3.5</v>
      </c>
      <c r="H473" s="25">
        <v>1253.4269999999999</v>
      </c>
    </row>
    <row r="474" spans="1:8" ht="51" x14ac:dyDescent="0.25">
      <c r="A474" s="27" t="s">
        <v>859</v>
      </c>
      <c r="B474" s="43" t="s">
        <v>905</v>
      </c>
      <c r="C474" s="49" t="s">
        <v>14</v>
      </c>
      <c r="D474" s="45" t="s">
        <v>27</v>
      </c>
      <c r="E474" s="44" t="s">
        <v>327</v>
      </c>
      <c r="F474" s="48">
        <v>226.98099999999999</v>
      </c>
      <c r="G474" s="25">
        <v>3.5</v>
      </c>
      <c r="H474" s="25">
        <v>794.43349999999998</v>
      </c>
    </row>
    <row r="475" spans="1:8" ht="38.25" x14ac:dyDescent="0.25">
      <c r="A475" s="27" t="s">
        <v>859</v>
      </c>
      <c r="B475" s="43" t="s">
        <v>906</v>
      </c>
      <c r="C475" s="49" t="s">
        <v>324</v>
      </c>
      <c r="D475" s="45" t="s">
        <v>27</v>
      </c>
      <c r="E475" s="44" t="s">
        <v>356</v>
      </c>
      <c r="F475" s="48">
        <v>2433.7739999999999</v>
      </c>
      <c r="G475" s="25">
        <v>3.5</v>
      </c>
      <c r="H475" s="25">
        <v>8518.2089999999989</v>
      </c>
    </row>
    <row r="476" spans="1:8" ht="51" x14ac:dyDescent="0.25">
      <c r="A476" s="27" t="s">
        <v>859</v>
      </c>
      <c r="B476" s="43" t="s">
        <v>907</v>
      </c>
      <c r="C476" s="49" t="s">
        <v>17</v>
      </c>
      <c r="D476" s="45" t="s">
        <v>27</v>
      </c>
      <c r="E476" s="44" t="s">
        <v>337</v>
      </c>
      <c r="F476" s="48">
        <v>55.76</v>
      </c>
      <c r="G476" s="25">
        <v>3.5</v>
      </c>
      <c r="H476" s="25">
        <v>195.16</v>
      </c>
    </row>
    <row r="477" spans="1:8" ht="51" x14ac:dyDescent="0.25">
      <c r="A477" s="27" t="s">
        <v>859</v>
      </c>
      <c r="B477" s="43" t="s">
        <v>908</v>
      </c>
      <c r="C477" s="49" t="s">
        <v>866</v>
      </c>
      <c r="D477" s="45" t="s">
        <v>27</v>
      </c>
      <c r="E477" s="44" t="s">
        <v>355</v>
      </c>
      <c r="F477" s="48">
        <v>693.06000000000017</v>
      </c>
      <c r="G477" s="25">
        <v>3.5</v>
      </c>
      <c r="H477" s="25">
        <v>2425.7100000000005</v>
      </c>
    </row>
    <row r="478" spans="1:8" ht="38.25" x14ac:dyDescent="0.25">
      <c r="A478" s="27" t="s">
        <v>859</v>
      </c>
      <c r="B478" s="43" t="s">
        <v>909</v>
      </c>
      <c r="C478" s="49" t="s">
        <v>360</v>
      </c>
      <c r="D478" s="45" t="s">
        <v>27</v>
      </c>
      <c r="E478" s="44" t="s">
        <v>361</v>
      </c>
      <c r="F478" s="48">
        <v>237.49200000000002</v>
      </c>
      <c r="G478" s="25">
        <v>3.5</v>
      </c>
      <c r="H478" s="25">
        <v>831.22200000000009</v>
      </c>
    </row>
    <row r="479" spans="1:8" ht="51" x14ac:dyDescent="0.25">
      <c r="A479" s="27" t="s">
        <v>859</v>
      </c>
      <c r="B479" s="43" t="s">
        <v>910</v>
      </c>
      <c r="C479" s="49" t="s">
        <v>889</v>
      </c>
      <c r="D479" s="45" t="s">
        <v>27</v>
      </c>
      <c r="E479" s="44" t="s">
        <v>890</v>
      </c>
      <c r="F479" s="48">
        <v>158.46799999999993</v>
      </c>
      <c r="G479" s="25">
        <v>3.5</v>
      </c>
      <c r="H479" s="25">
        <v>554.63799999999981</v>
      </c>
    </row>
    <row r="480" spans="1:8" ht="51" x14ac:dyDescent="0.25">
      <c r="A480" s="27" t="s">
        <v>859</v>
      </c>
      <c r="B480" s="43" t="s">
        <v>911</v>
      </c>
      <c r="C480" s="49" t="s">
        <v>365</v>
      </c>
      <c r="D480" s="45" t="s">
        <v>27</v>
      </c>
      <c r="E480" s="44" t="s">
        <v>647</v>
      </c>
      <c r="F480" s="48">
        <v>38.668000000000006</v>
      </c>
      <c r="G480" s="25">
        <v>3.5</v>
      </c>
      <c r="H480" s="25">
        <v>135.33800000000002</v>
      </c>
    </row>
    <row r="481" spans="1:8" ht="76.5" x14ac:dyDescent="0.25">
      <c r="A481" s="27" t="s">
        <v>859</v>
      </c>
      <c r="B481" s="43" t="s">
        <v>912</v>
      </c>
      <c r="C481" s="49" t="s">
        <v>28</v>
      </c>
      <c r="D481" s="45" t="s">
        <v>27</v>
      </c>
      <c r="E481" s="44" t="s">
        <v>342</v>
      </c>
      <c r="F481" s="48">
        <v>604.50099999999998</v>
      </c>
      <c r="G481" s="25">
        <v>3.5</v>
      </c>
      <c r="H481" s="25">
        <v>2115.7534999999998</v>
      </c>
    </row>
    <row r="482" spans="1:8" ht="51" x14ac:dyDescent="0.25">
      <c r="A482" s="27" t="s">
        <v>859</v>
      </c>
      <c r="B482" s="43" t="s">
        <v>913</v>
      </c>
      <c r="C482" s="49" t="s">
        <v>866</v>
      </c>
      <c r="D482" s="45" t="s">
        <v>27</v>
      </c>
      <c r="E482" s="44" t="s">
        <v>355</v>
      </c>
      <c r="F482" s="48">
        <v>1561.7539999999999</v>
      </c>
      <c r="G482" s="25">
        <v>3.5</v>
      </c>
      <c r="H482" s="25">
        <v>5466.1389999999992</v>
      </c>
    </row>
    <row r="483" spans="1:8" ht="51" x14ac:dyDescent="0.25">
      <c r="A483" s="27" t="s">
        <v>859</v>
      </c>
      <c r="B483" s="43" t="s">
        <v>914</v>
      </c>
      <c r="C483" s="49" t="s">
        <v>368</v>
      </c>
      <c r="D483" s="45" t="s">
        <v>27</v>
      </c>
      <c r="E483" s="44" t="s">
        <v>383</v>
      </c>
      <c r="F483" s="48">
        <v>1705.078</v>
      </c>
      <c r="G483" s="25">
        <v>3.5</v>
      </c>
      <c r="H483" s="25">
        <v>5967.7730000000001</v>
      </c>
    </row>
    <row r="484" spans="1:8" ht="38.25" x14ac:dyDescent="0.25">
      <c r="A484" s="27" t="s">
        <v>859</v>
      </c>
      <c r="B484" s="43" t="s">
        <v>915</v>
      </c>
      <c r="C484" s="49" t="s">
        <v>916</v>
      </c>
      <c r="D484" s="45" t="s">
        <v>27</v>
      </c>
      <c r="E484" s="44" t="s">
        <v>776</v>
      </c>
      <c r="F484" s="48">
        <v>750</v>
      </c>
      <c r="G484" s="25">
        <v>3.5</v>
      </c>
      <c r="H484" s="25">
        <v>2625</v>
      </c>
    </row>
    <row r="485" spans="1:8" ht="38.25" x14ac:dyDescent="0.25">
      <c r="A485" s="27" t="s">
        <v>859</v>
      </c>
      <c r="B485" s="43" t="s">
        <v>918</v>
      </c>
      <c r="C485" s="49" t="s">
        <v>370</v>
      </c>
      <c r="D485" s="45" t="s">
        <v>27</v>
      </c>
      <c r="E485" s="44" t="s">
        <v>371</v>
      </c>
      <c r="F485" s="48">
        <v>415.02299999999991</v>
      </c>
      <c r="G485" s="25">
        <v>3.5</v>
      </c>
      <c r="H485" s="25">
        <v>1452.5804999999996</v>
      </c>
    </row>
    <row r="486" spans="1:8" ht="38.25" x14ac:dyDescent="0.25">
      <c r="A486" s="27" t="s">
        <v>859</v>
      </c>
      <c r="B486" s="43" t="s">
        <v>919</v>
      </c>
      <c r="C486" s="49" t="s">
        <v>360</v>
      </c>
      <c r="D486" s="45" t="s">
        <v>27</v>
      </c>
      <c r="E486" s="44" t="s">
        <v>361</v>
      </c>
      <c r="F486" s="48">
        <v>19.28</v>
      </c>
      <c r="G486" s="25">
        <v>3.5</v>
      </c>
      <c r="H486" s="25">
        <v>67.48</v>
      </c>
    </row>
    <row r="487" spans="1:8" ht="51" x14ac:dyDescent="0.25">
      <c r="A487" s="27" t="s">
        <v>859</v>
      </c>
      <c r="B487" s="43" t="s">
        <v>920</v>
      </c>
      <c r="C487" s="49" t="s">
        <v>305</v>
      </c>
      <c r="D487" s="45" t="s">
        <v>27</v>
      </c>
      <c r="E487" s="44" t="s">
        <v>337</v>
      </c>
      <c r="F487" s="48">
        <v>83.495999999999995</v>
      </c>
      <c r="G487" s="25">
        <v>3.5</v>
      </c>
      <c r="H487" s="25">
        <v>292.23599999999999</v>
      </c>
    </row>
    <row r="488" spans="1:8" ht="45" x14ac:dyDescent="0.25">
      <c r="A488" s="27" t="s">
        <v>859</v>
      </c>
      <c r="B488" s="43" t="s">
        <v>921</v>
      </c>
      <c r="C488" s="39" t="s">
        <v>313</v>
      </c>
      <c r="D488" s="45" t="s">
        <v>27</v>
      </c>
      <c r="E488" s="44" t="s">
        <v>326</v>
      </c>
      <c r="F488" s="48">
        <v>750</v>
      </c>
      <c r="G488" s="25">
        <v>3.5</v>
      </c>
      <c r="H488" s="25">
        <v>2625</v>
      </c>
    </row>
    <row r="489" spans="1:8" ht="45" x14ac:dyDescent="0.25">
      <c r="A489" s="27" t="s">
        <v>859</v>
      </c>
      <c r="B489" s="43" t="s">
        <v>922</v>
      </c>
      <c r="C489" s="39" t="s">
        <v>19</v>
      </c>
      <c r="D489" s="45" t="s">
        <v>27</v>
      </c>
      <c r="E489" s="44" t="s">
        <v>347</v>
      </c>
      <c r="F489" s="46">
        <v>75.108000000000004</v>
      </c>
      <c r="G489" s="25">
        <v>3.5</v>
      </c>
      <c r="H489" s="25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7" customWidth="1"/>
    <col min="2" max="2" width="20.5703125" style="77" customWidth="1"/>
    <col min="3" max="3" width="20.5703125" style="78" customWidth="1"/>
    <col min="4" max="8" width="9.140625" style="77"/>
    <col min="9" max="9" width="15" style="82" bestFit="1" customWidth="1"/>
    <col min="10" max="10" width="15" style="77" bestFit="1" customWidth="1"/>
    <col min="11" max="16384" width="9.140625" style="77"/>
  </cols>
  <sheetData>
    <row r="2" spans="1:10" x14ac:dyDescent="0.3">
      <c r="A2" s="115" t="s">
        <v>926</v>
      </c>
      <c r="B2" s="115"/>
      <c r="C2" s="115"/>
    </row>
    <row r="3" spans="1:10" s="69" customFormat="1" x14ac:dyDescent="0.3">
      <c r="A3" s="66" t="s">
        <v>303</v>
      </c>
      <c r="B3" s="67" t="s">
        <v>30</v>
      </c>
      <c r="C3" s="68" t="s">
        <v>925</v>
      </c>
      <c r="I3" s="83"/>
    </row>
    <row r="4" spans="1:10" s="73" customFormat="1" x14ac:dyDescent="0.3">
      <c r="A4" s="70" t="s">
        <v>379</v>
      </c>
      <c r="B4" s="71">
        <v>2400.7550000000001</v>
      </c>
      <c r="C4" s="72">
        <v>8402.6424999999999</v>
      </c>
      <c r="I4" s="84"/>
    </row>
    <row r="5" spans="1:10" x14ac:dyDescent="0.3">
      <c r="A5" s="74" t="s">
        <v>334</v>
      </c>
      <c r="B5" s="75">
        <v>467.15499999999997</v>
      </c>
      <c r="C5" s="76">
        <v>1635.0425</v>
      </c>
    </row>
    <row r="6" spans="1:10" x14ac:dyDescent="0.3">
      <c r="A6" s="74" t="s">
        <v>343</v>
      </c>
      <c r="B6" s="75">
        <v>517.70899999999995</v>
      </c>
      <c r="C6" s="76">
        <v>1811.9814999999999</v>
      </c>
    </row>
    <row r="7" spans="1:10" x14ac:dyDescent="0.3">
      <c r="A7" s="74" t="s">
        <v>337</v>
      </c>
      <c r="B7" s="75">
        <v>156.94499999999999</v>
      </c>
      <c r="C7" s="76">
        <v>549.3075</v>
      </c>
      <c r="I7" s="82">
        <v>163295.37299999999</v>
      </c>
      <c r="J7" s="82">
        <v>571533.81000000006</v>
      </c>
    </row>
    <row r="8" spans="1:10" x14ac:dyDescent="0.3">
      <c r="A8" s="74" t="s">
        <v>383</v>
      </c>
      <c r="B8" s="75">
        <v>30.896000000000001</v>
      </c>
      <c r="C8" s="76">
        <v>108.136</v>
      </c>
      <c r="I8" s="82">
        <v>94966.504000000001</v>
      </c>
      <c r="J8" s="82">
        <v>332382.76</v>
      </c>
    </row>
    <row r="9" spans="1:10" x14ac:dyDescent="0.3">
      <c r="A9" s="74" t="s">
        <v>325</v>
      </c>
      <c r="B9" s="80">
        <v>786.21199999999999</v>
      </c>
      <c r="C9" s="76">
        <v>2751.7420000000002</v>
      </c>
      <c r="I9" s="82">
        <f>SUM(I7:I8)</f>
        <v>258261.87699999998</v>
      </c>
      <c r="J9" s="82">
        <f>SUM(J7:J8)</f>
        <v>903916.57000000007</v>
      </c>
    </row>
    <row r="10" spans="1:10" x14ac:dyDescent="0.3">
      <c r="A10" s="74" t="s">
        <v>355</v>
      </c>
      <c r="B10" s="75">
        <v>441.83800000000002</v>
      </c>
      <c r="C10" s="76">
        <v>1546.433</v>
      </c>
    </row>
    <row r="11" spans="1:10" s="73" customFormat="1" x14ac:dyDescent="0.3">
      <c r="A11" s="70" t="s">
        <v>390</v>
      </c>
      <c r="B11" s="71">
        <v>4714.3920000000007</v>
      </c>
      <c r="C11" s="72">
        <v>16500.372000000003</v>
      </c>
      <c r="I11" s="84"/>
    </row>
    <row r="12" spans="1:10" x14ac:dyDescent="0.3">
      <c r="A12" s="74" t="s">
        <v>348</v>
      </c>
      <c r="B12" s="80">
        <v>613.95000000000005</v>
      </c>
      <c r="C12" s="76">
        <v>2148.8250000000003</v>
      </c>
    </row>
    <row r="13" spans="1:10" x14ac:dyDescent="0.3">
      <c r="A13" s="74" t="s">
        <v>357</v>
      </c>
      <c r="B13" s="75">
        <v>381.56700000000001</v>
      </c>
      <c r="C13" s="76">
        <v>1335.4845</v>
      </c>
    </row>
    <row r="14" spans="1:10" x14ac:dyDescent="0.3">
      <c r="A14" s="74" t="s">
        <v>325</v>
      </c>
      <c r="B14" s="80">
        <v>1412.537</v>
      </c>
      <c r="C14" s="76">
        <v>4943.8795</v>
      </c>
    </row>
    <row r="15" spans="1:10" x14ac:dyDescent="0.3">
      <c r="A15" s="74" t="s">
        <v>333</v>
      </c>
      <c r="B15" s="75">
        <v>636.322</v>
      </c>
      <c r="C15" s="76">
        <v>2227.127</v>
      </c>
    </row>
    <row r="16" spans="1:10" x14ac:dyDescent="0.3">
      <c r="A16" s="74" t="s">
        <v>351</v>
      </c>
      <c r="B16" s="80">
        <v>502.26400000000001</v>
      </c>
      <c r="C16" s="76">
        <v>1757.924</v>
      </c>
    </row>
    <row r="17" spans="1:9" x14ac:dyDescent="0.3">
      <c r="A17" s="74" t="s">
        <v>349</v>
      </c>
      <c r="B17" s="80">
        <v>1042.5119999999999</v>
      </c>
      <c r="C17" s="76">
        <v>3648.7920000000004</v>
      </c>
    </row>
    <row r="18" spans="1:9" x14ac:dyDescent="0.3">
      <c r="A18" s="74" t="s">
        <v>371</v>
      </c>
      <c r="B18" s="75">
        <v>91.02</v>
      </c>
      <c r="C18" s="76">
        <v>318.57</v>
      </c>
    </row>
    <row r="19" spans="1:9" x14ac:dyDescent="0.3">
      <c r="A19" s="74" t="s">
        <v>355</v>
      </c>
      <c r="B19" s="75">
        <v>34.22</v>
      </c>
      <c r="C19" s="76">
        <v>119.77</v>
      </c>
    </row>
    <row r="20" spans="1:9" s="73" customFormat="1" x14ac:dyDescent="0.3">
      <c r="A20" s="70" t="s">
        <v>406</v>
      </c>
      <c r="B20" s="71">
        <v>5736.1120000000001</v>
      </c>
      <c r="C20" s="72">
        <v>20076.392</v>
      </c>
      <c r="I20" s="84"/>
    </row>
    <row r="21" spans="1:9" x14ac:dyDescent="0.3">
      <c r="A21" s="74" t="s">
        <v>326</v>
      </c>
      <c r="B21" s="75">
        <v>929.74599999999998</v>
      </c>
      <c r="C21" s="76">
        <v>3254.1109999999999</v>
      </c>
    </row>
    <row r="22" spans="1:9" x14ac:dyDescent="0.3">
      <c r="A22" s="74" t="s">
        <v>337</v>
      </c>
      <c r="B22" s="75">
        <v>433.81</v>
      </c>
      <c r="C22" s="76">
        <v>1518.335</v>
      </c>
    </row>
    <row r="23" spans="1:9" x14ac:dyDescent="0.3">
      <c r="A23" s="74" t="s">
        <v>348</v>
      </c>
      <c r="B23" s="75">
        <v>161.09400000000002</v>
      </c>
      <c r="C23" s="76">
        <v>563.82900000000006</v>
      </c>
    </row>
    <row r="24" spans="1:9" x14ac:dyDescent="0.3">
      <c r="A24" s="74" t="s">
        <v>383</v>
      </c>
      <c r="B24" s="80">
        <v>326.666</v>
      </c>
      <c r="C24" s="76">
        <v>1143.3309999999999</v>
      </c>
    </row>
    <row r="25" spans="1:9" x14ac:dyDescent="0.3">
      <c r="A25" s="74" t="s">
        <v>357</v>
      </c>
      <c r="B25" s="75">
        <v>281.74</v>
      </c>
      <c r="C25" s="76">
        <v>986.09</v>
      </c>
    </row>
    <row r="26" spans="1:9" x14ac:dyDescent="0.3">
      <c r="A26" s="74" t="s">
        <v>340</v>
      </c>
      <c r="B26" s="75">
        <v>145.78</v>
      </c>
      <c r="C26" s="76">
        <v>510.23</v>
      </c>
    </row>
    <row r="27" spans="1:9" x14ac:dyDescent="0.3">
      <c r="A27" s="74" t="s">
        <v>333</v>
      </c>
      <c r="B27" s="75">
        <v>238.976</v>
      </c>
      <c r="C27" s="76">
        <v>836.41599999999994</v>
      </c>
    </row>
    <row r="28" spans="1:9" x14ac:dyDescent="0.3">
      <c r="A28" s="74" t="s">
        <v>351</v>
      </c>
      <c r="B28" s="80">
        <v>134.13900000000001</v>
      </c>
      <c r="C28" s="76">
        <v>469.48650000000004</v>
      </c>
    </row>
    <row r="29" spans="1:9" x14ac:dyDescent="0.3">
      <c r="A29" s="74" t="s">
        <v>330</v>
      </c>
      <c r="B29" s="80">
        <v>2684.0229999999997</v>
      </c>
      <c r="C29" s="76">
        <v>9394.0805</v>
      </c>
    </row>
    <row r="30" spans="1:9" x14ac:dyDescent="0.3">
      <c r="A30" s="74" t="s">
        <v>349</v>
      </c>
      <c r="B30" s="80">
        <v>179.416</v>
      </c>
      <c r="C30" s="76">
        <v>627.95600000000002</v>
      </c>
    </row>
    <row r="31" spans="1:9" x14ac:dyDescent="0.3">
      <c r="A31" s="74" t="s">
        <v>371</v>
      </c>
      <c r="B31" s="75">
        <v>220.72200000000001</v>
      </c>
      <c r="C31" s="76">
        <v>772.52700000000004</v>
      </c>
    </row>
    <row r="32" spans="1:9" s="73" customFormat="1" x14ac:dyDescent="0.3">
      <c r="A32" s="70" t="s">
        <v>426</v>
      </c>
      <c r="B32" s="71">
        <v>10716.381000000005</v>
      </c>
      <c r="C32" s="72">
        <v>37507.333500000001</v>
      </c>
      <c r="I32" s="84"/>
    </row>
    <row r="33" spans="1:9" x14ac:dyDescent="0.3">
      <c r="A33" s="74" t="s">
        <v>326</v>
      </c>
      <c r="B33" s="75">
        <v>216.32599999999999</v>
      </c>
      <c r="C33" s="76">
        <v>757.14099999999996</v>
      </c>
    </row>
    <row r="34" spans="1:9" x14ac:dyDescent="0.3">
      <c r="A34" s="74" t="s">
        <v>334</v>
      </c>
      <c r="B34" s="75">
        <v>50.655999999999999</v>
      </c>
      <c r="C34" s="76">
        <v>177.29599999999999</v>
      </c>
    </row>
    <row r="35" spans="1:9" x14ac:dyDescent="0.3">
      <c r="A35" s="74" t="s">
        <v>343</v>
      </c>
      <c r="B35" s="80">
        <v>4577.5200000000004</v>
      </c>
      <c r="C35" s="76">
        <v>16021.32</v>
      </c>
    </row>
    <row r="36" spans="1:9" x14ac:dyDescent="0.3">
      <c r="A36" s="74" t="s">
        <v>337</v>
      </c>
      <c r="B36" s="75">
        <v>223.8</v>
      </c>
      <c r="C36" s="76">
        <v>783.30000000000007</v>
      </c>
    </row>
    <row r="37" spans="1:9" x14ac:dyDescent="0.3">
      <c r="A37" s="74" t="s">
        <v>328</v>
      </c>
      <c r="B37" s="80">
        <v>2141.5610000000001</v>
      </c>
      <c r="C37" s="76">
        <v>7495.4634999999998</v>
      </c>
    </row>
    <row r="38" spans="1:9" x14ac:dyDescent="0.3">
      <c r="A38" s="74" t="s">
        <v>338</v>
      </c>
      <c r="B38" s="75">
        <v>148.88</v>
      </c>
      <c r="C38" s="76">
        <v>521.07999999999993</v>
      </c>
    </row>
    <row r="39" spans="1:9" x14ac:dyDescent="0.3">
      <c r="A39" s="74" t="s">
        <v>325</v>
      </c>
      <c r="B39" s="80">
        <v>1577.625</v>
      </c>
      <c r="C39" s="76">
        <v>5521.6875</v>
      </c>
    </row>
    <row r="40" spans="1:9" x14ac:dyDescent="0.3">
      <c r="A40" s="74" t="s">
        <v>369</v>
      </c>
      <c r="B40" s="75">
        <v>155.54</v>
      </c>
      <c r="C40" s="76">
        <v>544.39</v>
      </c>
    </row>
    <row r="41" spans="1:9" x14ac:dyDescent="0.3">
      <c r="A41" s="74" t="s">
        <v>351</v>
      </c>
      <c r="B41" s="80">
        <v>1428.63</v>
      </c>
      <c r="C41" s="76">
        <v>5000.2049999999999</v>
      </c>
    </row>
    <row r="42" spans="1:9" x14ac:dyDescent="0.3">
      <c r="A42" s="74" t="s">
        <v>330</v>
      </c>
      <c r="B42" s="75">
        <v>195.84299999999999</v>
      </c>
      <c r="C42" s="76">
        <v>685.45049999999992</v>
      </c>
    </row>
    <row r="43" spans="1:9" s="73" customFormat="1" x14ac:dyDescent="0.3">
      <c r="A43" s="70" t="s">
        <v>439</v>
      </c>
      <c r="B43" s="71">
        <v>9856.8960000000006</v>
      </c>
      <c r="C43" s="72">
        <v>34499.135999999999</v>
      </c>
      <c r="I43" s="84"/>
    </row>
    <row r="44" spans="1:9" x14ac:dyDescent="0.3">
      <c r="A44" s="74" t="s">
        <v>326</v>
      </c>
      <c r="B44" s="75">
        <v>790.29599999999994</v>
      </c>
      <c r="C44" s="76">
        <v>2766.0360000000001</v>
      </c>
    </row>
    <row r="45" spans="1:9" x14ac:dyDescent="0.3">
      <c r="A45" s="74" t="s">
        <v>346</v>
      </c>
      <c r="B45" s="80">
        <v>1195.1400000000001</v>
      </c>
      <c r="C45" s="76">
        <v>4182.99</v>
      </c>
    </row>
    <row r="46" spans="1:9" x14ac:dyDescent="0.3">
      <c r="A46" s="74" t="s">
        <v>337</v>
      </c>
      <c r="B46" s="75">
        <v>703.17</v>
      </c>
      <c r="C46" s="76">
        <v>2461.0949999999998</v>
      </c>
    </row>
    <row r="47" spans="1:9" x14ac:dyDescent="0.3">
      <c r="A47" s="74" t="s">
        <v>331</v>
      </c>
      <c r="B47" s="80">
        <v>1855.4359999999999</v>
      </c>
      <c r="C47" s="76">
        <v>6494.0259999999998</v>
      </c>
    </row>
    <row r="48" spans="1:9" x14ac:dyDescent="0.3">
      <c r="A48" s="74" t="s">
        <v>364</v>
      </c>
      <c r="B48" s="80">
        <v>2419.67</v>
      </c>
      <c r="C48" s="76">
        <v>8468.8450000000012</v>
      </c>
    </row>
    <row r="49" spans="1:9" x14ac:dyDescent="0.3">
      <c r="A49" s="74" t="s">
        <v>357</v>
      </c>
      <c r="B49" s="75">
        <v>417.25</v>
      </c>
      <c r="C49" s="76">
        <v>1460.375</v>
      </c>
    </row>
    <row r="50" spans="1:9" x14ac:dyDescent="0.3">
      <c r="A50" s="74" t="s">
        <v>325</v>
      </c>
      <c r="B50" s="80">
        <v>457.25200000000001</v>
      </c>
      <c r="C50" s="76">
        <v>1600.3820000000001</v>
      </c>
    </row>
    <row r="51" spans="1:9" x14ac:dyDescent="0.3">
      <c r="A51" s="74" t="s">
        <v>369</v>
      </c>
      <c r="B51" s="75">
        <v>63.468000000000004</v>
      </c>
      <c r="C51" s="76">
        <v>222.13800000000001</v>
      </c>
    </row>
    <row r="52" spans="1:9" x14ac:dyDescent="0.3">
      <c r="A52" s="74" t="s">
        <v>333</v>
      </c>
      <c r="B52" s="75">
        <v>348.45600000000002</v>
      </c>
      <c r="C52" s="76">
        <v>1219.596</v>
      </c>
    </row>
    <row r="53" spans="1:9" x14ac:dyDescent="0.3">
      <c r="A53" s="74" t="s">
        <v>332</v>
      </c>
      <c r="B53" s="75">
        <v>57.53</v>
      </c>
      <c r="C53" s="76">
        <v>201.35500000000002</v>
      </c>
    </row>
    <row r="54" spans="1:9" x14ac:dyDescent="0.3">
      <c r="A54" s="74" t="s">
        <v>349</v>
      </c>
      <c r="B54" s="80">
        <v>983.63300000000004</v>
      </c>
      <c r="C54" s="76">
        <v>3442.7155000000002</v>
      </c>
    </row>
    <row r="55" spans="1:9" x14ac:dyDescent="0.3">
      <c r="A55" s="74" t="s">
        <v>371</v>
      </c>
      <c r="B55" s="75">
        <v>565.59500000000003</v>
      </c>
      <c r="C55" s="76">
        <v>1979.5825</v>
      </c>
    </row>
    <row r="56" spans="1:9" s="73" customFormat="1" x14ac:dyDescent="0.3">
      <c r="A56" s="70" t="s">
        <v>459</v>
      </c>
      <c r="B56" s="71">
        <v>9874.5220000000008</v>
      </c>
      <c r="C56" s="72">
        <v>34560.827000000005</v>
      </c>
      <c r="I56" s="84"/>
    </row>
    <row r="57" spans="1:9" x14ac:dyDescent="0.3">
      <c r="A57" s="74" t="s">
        <v>339</v>
      </c>
      <c r="B57" s="75">
        <v>291.63200000000001</v>
      </c>
      <c r="C57" s="76">
        <v>1020.712</v>
      </c>
    </row>
    <row r="58" spans="1:9" x14ac:dyDescent="0.3">
      <c r="A58" s="74" t="s">
        <v>346</v>
      </c>
      <c r="B58" s="75">
        <v>636.42599999999993</v>
      </c>
      <c r="C58" s="76">
        <v>2227.491</v>
      </c>
    </row>
    <row r="59" spans="1:9" x14ac:dyDescent="0.3">
      <c r="A59" s="74" t="s">
        <v>357</v>
      </c>
      <c r="B59" s="75">
        <v>453.65000000000003</v>
      </c>
      <c r="C59" s="76">
        <v>1587.7750000000001</v>
      </c>
    </row>
    <row r="60" spans="1:9" x14ac:dyDescent="0.3">
      <c r="A60" s="74" t="s">
        <v>328</v>
      </c>
      <c r="B60" s="80">
        <v>2310.7379999999998</v>
      </c>
      <c r="C60" s="76">
        <v>8087.5829999999996</v>
      </c>
    </row>
    <row r="61" spans="1:9" x14ac:dyDescent="0.3">
      <c r="A61" s="74" t="s">
        <v>340</v>
      </c>
      <c r="B61" s="75">
        <v>404.80099999999999</v>
      </c>
      <c r="C61" s="76">
        <v>1416.8035</v>
      </c>
    </row>
    <row r="62" spans="1:9" x14ac:dyDescent="0.3">
      <c r="A62" s="74" t="s">
        <v>325</v>
      </c>
      <c r="B62" s="80">
        <v>1614.008</v>
      </c>
      <c r="C62" s="76">
        <v>5649.0280000000002</v>
      </c>
    </row>
    <row r="63" spans="1:9" x14ac:dyDescent="0.3">
      <c r="A63" s="74" t="s">
        <v>351</v>
      </c>
      <c r="B63" s="75">
        <v>11.36</v>
      </c>
      <c r="C63" s="76">
        <v>39.76</v>
      </c>
    </row>
    <row r="64" spans="1:9" x14ac:dyDescent="0.3">
      <c r="A64" s="74" t="s">
        <v>473</v>
      </c>
      <c r="B64" s="80">
        <v>2403.4740000000002</v>
      </c>
      <c r="C64" s="76">
        <v>8412.1590000000015</v>
      </c>
    </row>
    <row r="65" spans="1:9" x14ac:dyDescent="0.3">
      <c r="A65" s="74" t="s">
        <v>344</v>
      </c>
      <c r="B65" s="75">
        <v>694.86099999999999</v>
      </c>
      <c r="C65" s="76">
        <v>2432.0135</v>
      </c>
    </row>
    <row r="66" spans="1:9" x14ac:dyDescent="0.3">
      <c r="A66" s="74" t="s">
        <v>330</v>
      </c>
      <c r="B66" s="80">
        <v>1047.8920000000001</v>
      </c>
      <c r="C66" s="76">
        <v>3667.6219999999998</v>
      </c>
    </row>
    <row r="67" spans="1:9" x14ac:dyDescent="0.3">
      <c r="A67" s="74" t="s">
        <v>349</v>
      </c>
      <c r="B67" s="80">
        <v>5.68</v>
      </c>
      <c r="C67" s="76">
        <v>19.88</v>
      </c>
    </row>
    <row r="68" spans="1:9" s="73" customFormat="1" x14ac:dyDescent="0.3">
      <c r="A68" s="70" t="s">
        <v>476</v>
      </c>
      <c r="B68" s="71">
        <v>20533.669999999998</v>
      </c>
      <c r="C68" s="72">
        <v>71867.845000000001</v>
      </c>
      <c r="I68" s="84"/>
    </row>
    <row r="69" spans="1:9" x14ac:dyDescent="0.3">
      <c r="A69" s="74" t="s">
        <v>326</v>
      </c>
      <c r="B69" s="80">
        <v>1364.1379999999999</v>
      </c>
      <c r="C69" s="76">
        <v>4774.4830000000002</v>
      </c>
    </row>
    <row r="70" spans="1:9" x14ac:dyDescent="0.3">
      <c r="A70" s="74" t="s">
        <v>480</v>
      </c>
      <c r="B70" s="75">
        <v>942.83399999999995</v>
      </c>
      <c r="C70" s="76">
        <v>3299.9189999999999</v>
      </c>
    </row>
    <row r="71" spans="1:9" x14ac:dyDescent="0.3">
      <c r="A71" s="74" t="s">
        <v>327</v>
      </c>
      <c r="B71" s="80">
        <v>942.06799999999998</v>
      </c>
      <c r="C71" s="76">
        <v>3297.2379999999998</v>
      </c>
    </row>
    <row r="72" spans="1:9" x14ac:dyDescent="0.3">
      <c r="A72" s="74" t="s">
        <v>342</v>
      </c>
      <c r="B72" s="75">
        <v>573.20000000000005</v>
      </c>
      <c r="C72" s="76">
        <v>2006.2000000000003</v>
      </c>
    </row>
    <row r="73" spans="1:9" x14ac:dyDescent="0.3">
      <c r="A73" s="74" t="s">
        <v>346</v>
      </c>
      <c r="B73" s="75">
        <v>80.62</v>
      </c>
      <c r="C73" s="76">
        <v>282.17</v>
      </c>
    </row>
    <row r="74" spans="1:9" x14ac:dyDescent="0.3">
      <c r="A74" s="74" t="s">
        <v>343</v>
      </c>
      <c r="B74" s="75">
        <v>5936.7519999999995</v>
      </c>
      <c r="C74" s="81">
        <v>20778.631999999998</v>
      </c>
    </row>
    <row r="75" spans="1:9" x14ac:dyDescent="0.3">
      <c r="A75" s="74" t="s">
        <v>337</v>
      </c>
      <c r="B75" s="75">
        <v>402.73</v>
      </c>
      <c r="C75" s="76">
        <v>1409.5550000000001</v>
      </c>
    </row>
    <row r="76" spans="1:9" x14ac:dyDescent="0.3">
      <c r="A76" s="74" t="s">
        <v>348</v>
      </c>
      <c r="B76" s="80">
        <v>1179.4449999999999</v>
      </c>
      <c r="C76" s="76">
        <v>4128.0574999999999</v>
      </c>
    </row>
    <row r="77" spans="1:9" x14ac:dyDescent="0.3">
      <c r="A77" s="74" t="s">
        <v>335</v>
      </c>
      <c r="B77" s="80">
        <v>779.91600000000005</v>
      </c>
      <c r="C77" s="76">
        <v>2729.7060000000001</v>
      </c>
    </row>
    <row r="78" spans="1:9" x14ac:dyDescent="0.3">
      <c r="A78" s="74" t="s">
        <v>341</v>
      </c>
      <c r="B78" s="75">
        <v>1431.4570000000001</v>
      </c>
      <c r="C78" s="76">
        <v>5010.0995000000003</v>
      </c>
    </row>
    <row r="79" spans="1:9" x14ac:dyDescent="0.3">
      <c r="A79" s="74" t="s">
        <v>340</v>
      </c>
      <c r="B79" s="75">
        <v>74.364000000000004</v>
      </c>
      <c r="C79" s="76">
        <v>260.274</v>
      </c>
    </row>
    <row r="80" spans="1:9" x14ac:dyDescent="0.3">
      <c r="A80" s="74" t="s">
        <v>325</v>
      </c>
      <c r="B80" s="80">
        <v>998.61599999999999</v>
      </c>
      <c r="C80" s="76">
        <v>3495.1559999999999</v>
      </c>
    </row>
    <row r="81" spans="1:9" x14ac:dyDescent="0.3">
      <c r="A81" s="74" t="s">
        <v>506</v>
      </c>
      <c r="B81" s="75">
        <v>893.42600000000004</v>
      </c>
      <c r="C81" s="76">
        <v>3126.991</v>
      </c>
    </row>
    <row r="82" spans="1:9" x14ac:dyDescent="0.3">
      <c r="A82" s="74" t="s">
        <v>371</v>
      </c>
      <c r="B82" s="75">
        <v>1044.809</v>
      </c>
      <c r="C82" s="76">
        <v>3656.8314999999998</v>
      </c>
    </row>
    <row r="83" spans="1:9" x14ac:dyDescent="0.3">
      <c r="A83" s="74" t="s">
        <v>355</v>
      </c>
      <c r="B83" s="75">
        <v>384.88400000000001</v>
      </c>
      <c r="C83" s="76">
        <v>1347.0940000000001</v>
      </c>
    </row>
    <row r="84" spans="1:9" x14ac:dyDescent="0.3">
      <c r="A84" s="74" t="s">
        <v>489</v>
      </c>
      <c r="B84" s="80">
        <v>3504.4110000000001</v>
      </c>
      <c r="C84" s="76">
        <v>12265.4385</v>
      </c>
    </row>
    <row r="85" spans="1:9" s="73" customFormat="1" x14ac:dyDescent="0.3">
      <c r="A85" s="70" t="s">
        <v>509</v>
      </c>
      <c r="B85" s="71">
        <v>9609.098</v>
      </c>
      <c r="C85" s="72">
        <v>33631.843000000001</v>
      </c>
      <c r="I85" s="84"/>
    </row>
    <row r="86" spans="1:9" x14ac:dyDescent="0.3">
      <c r="A86" s="74" t="s">
        <v>326</v>
      </c>
      <c r="B86" s="80">
        <v>1327.7359999999999</v>
      </c>
      <c r="C86" s="76">
        <v>4647.076</v>
      </c>
    </row>
    <row r="87" spans="1:9" x14ac:dyDescent="0.3">
      <c r="A87" s="74" t="s">
        <v>480</v>
      </c>
      <c r="B87" s="75">
        <v>13.12</v>
      </c>
      <c r="C87" s="76">
        <v>45.919999999999995</v>
      </c>
    </row>
    <row r="88" spans="1:9" x14ac:dyDescent="0.3">
      <c r="A88" s="74" t="s">
        <v>350</v>
      </c>
      <c r="B88" s="75">
        <v>84.12</v>
      </c>
      <c r="C88" s="76">
        <v>294.42</v>
      </c>
    </row>
    <row r="89" spans="1:9" x14ac:dyDescent="0.3">
      <c r="A89" s="74" t="s">
        <v>327</v>
      </c>
      <c r="B89" s="75">
        <v>173.99199999999999</v>
      </c>
      <c r="C89" s="76">
        <v>608.97199999999998</v>
      </c>
    </row>
    <row r="90" spans="1:9" x14ac:dyDescent="0.3">
      <c r="A90" s="74" t="s">
        <v>342</v>
      </c>
      <c r="B90" s="75">
        <v>218.84400000000002</v>
      </c>
      <c r="C90" s="76">
        <v>765.95400000000006</v>
      </c>
    </row>
    <row r="91" spans="1:9" x14ac:dyDescent="0.3">
      <c r="A91" s="74" t="s">
        <v>346</v>
      </c>
      <c r="B91" s="75">
        <v>5.56</v>
      </c>
      <c r="C91" s="76">
        <v>19.459999999999997</v>
      </c>
    </row>
    <row r="92" spans="1:9" x14ac:dyDescent="0.3">
      <c r="A92" s="74" t="s">
        <v>337</v>
      </c>
      <c r="B92" s="75">
        <v>106.232</v>
      </c>
      <c r="C92" s="76">
        <v>371.81200000000001</v>
      </c>
    </row>
    <row r="93" spans="1:9" x14ac:dyDescent="0.3">
      <c r="A93" s="74" t="s">
        <v>357</v>
      </c>
      <c r="B93" s="80">
        <v>759.95799999999997</v>
      </c>
      <c r="C93" s="76">
        <v>2659.8530000000001</v>
      </c>
    </row>
    <row r="94" spans="1:9" x14ac:dyDescent="0.3">
      <c r="A94" s="74" t="s">
        <v>369</v>
      </c>
      <c r="B94" s="75">
        <v>909.17899999999997</v>
      </c>
      <c r="C94" s="76">
        <v>3182.1264999999999</v>
      </c>
    </row>
    <row r="95" spans="1:9" x14ac:dyDescent="0.3">
      <c r="A95" s="74" t="s">
        <v>333</v>
      </c>
      <c r="B95" s="75">
        <v>523.06200000000001</v>
      </c>
      <c r="C95" s="76">
        <v>1830.7170000000001</v>
      </c>
    </row>
    <row r="96" spans="1:9" x14ac:dyDescent="0.3">
      <c r="A96" s="74" t="s">
        <v>354</v>
      </c>
      <c r="B96" s="75">
        <v>524.18200000000002</v>
      </c>
      <c r="C96" s="76">
        <v>1834.6370000000002</v>
      </c>
    </row>
    <row r="97" spans="1:9" x14ac:dyDescent="0.3">
      <c r="A97" s="74" t="s">
        <v>353</v>
      </c>
      <c r="B97" s="75">
        <v>503.274</v>
      </c>
      <c r="C97" s="76">
        <v>1761.4590000000001</v>
      </c>
    </row>
    <row r="98" spans="1:9" x14ac:dyDescent="0.3">
      <c r="A98" s="74" t="s">
        <v>349</v>
      </c>
      <c r="B98" s="80">
        <v>1607.722</v>
      </c>
      <c r="C98" s="76">
        <v>5627.027000000001</v>
      </c>
    </row>
    <row r="99" spans="1:9" x14ac:dyDescent="0.3">
      <c r="A99" s="74" t="s">
        <v>356</v>
      </c>
      <c r="B99" s="80">
        <v>2852.1170000000002</v>
      </c>
      <c r="C99" s="76">
        <v>9982.4094999999998</v>
      </c>
    </row>
    <row r="100" spans="1:9" s="73" customFormat="1" x14ac:dyDescent="0.3">
      <c r="A100" s="70" t="s">
        <v>530</v>
      </c>
      <c r="B100" s="71">
        <v>6411.8260000000009</v>
      </c>
      <c r="C100" s="72">
        <v>22441.390999999996</v>
      </c>
      <c r="I100" s="84"/>
    </row>
    <row r="101" spans="1:9" x14ac:dyDescent="0.3">
      <c r="A101" s="74" t="s">
        <v>326</v>
      </c>
      <c r="B101" s="75">
        <v>753.08299999999997</v>
      </c>
      <c r="C101" s="76">
        <v>2635.7905000000001</v>
      </c>
    </row>
    <row r="102" spans="1:9" x14ac:dyDescent="0.3">
      <c r="A102" s="74" t="s">
        <v>337</v>
      </c>
      <c r="B102" s="80">
        <v>2237.0459999999998</v>
      </c>
      <c r="C102" s="76">
        <v>7829.6609999999991</v>
      </c>
    </row>
    <row r="103" spans="1:9" x14ac:dyDescent="0.3">
      <c r="A103" s="74" t="s">
        <v>357</v>
      </c>
      <c r="B103" s="75">
        <v>372.678</v>
      </c>
      <c r="C103" s="76">
        <v>1304.373</v>
      </c>
    </row>
    <row r="104" spans="1:9" x14ac:dyDescent="0.3">
      <c r="A104" s="74" t="s">
        <v>341</v>
      </c>
      <c r="B104" s="75">
        <v>555.15200000000004</v>
      </c>
      <c r="C104" s="76">
        <v>1943.0320000000002</v>
      </c>
    </row>
    <row r="105" spans="1:9" x14ac:dyDescent="0.3">
      <c r="A105" s="74" t="s">
        <v>340</v>
      </c>
      <c r="B105" s="75">
        <v>141.27099999999999</v>
      </c>
      <c r="C105" s="76">
        <v>494.44849999999997</v>
      </c>
    </row>
    <row r="106" spans="1:9" x14ac:dyDescent="0.3">
      <c r="A106" s="74" t="s">
        <v>325</v>
      </c>
      <c r="B106" s="80">
        <v>1836.0320000000002</v>
      </c>
      <c r="C106" s="76">
        <v>6426.1120000000001</v>
      </c>
    </row>
    <row r="107" spans="1:9" x14ac:dyDescent="0.3">
      <c r="A107" s="74" t="s">
        <v>333</v>
      </c>
      <c r="B107" s="75">
        <v>22.358000000000001</v>
      </c>
      <c r="C107" s="76">
        <v>78.253</v>
      </c>
    </row>
    <row r="108" spans="1:9" x14ac:dyDescent="0.3">
      <c r="A108" s="74" t="s">
        <v>546</v>
      </c>
      <c r="B108" s="75">
        <v>174</v>
      </c>
      <c r="C108" s="76">
        <v>609</v>
      </c>
    </row>
    <row r="109" spans="1:9" x14ac:dyDescent="0.3">
      <c r="A109" s="74" t="s">
        <v>349</v>
      </c>
      <c r="B109" s="75">
        <v>164.34</v>
      </c>
      <c r="C109" s="76">
        <v>575.19000000000005</v>
      </c>
    </row>
    <row r="110" spans="1:9" x14ac:dyDescent="0.3">
      <c r="A110" s="74" t="s">
        <v>355</v>
      </c>
      <c r="B110" s="75">
        <v>155.86600000000001</v>
      </c>
      <c r="C110" s="76">
        <v>545.53100000000006</v>
      </c>
    </row>
    <row r="111" spans="1:9" s="73" customFormat="1" x14ac:dyDescent="0.3">
      <c r="A111" s="70" t="s">
        <v>547</v>
      </c>
      <c r="B111" s="71">
        <v>14667.348000000002</v>
      </c>
      <c r="C111" s="72">
        <v>51335.718000000001</v>
      </c>
      <c r="I111" s="84"/>
    </row>
    <row r="112" spans="1:9" x14ac:dyDescent="0.3">
      <c r="A112" s="74" t="s">
        <v>326</v>
      </c>
      <c r="B112" s="75">
        <v>41.637</v>
      </c>
      <c r="C112" s="76">
        <v>145.7295</v>
      </c>
    </row>
    <row r="113" spans="1:3" x14ac:dyDescent="0.3">
      <c r="A113" s="74" t="s">
        <v>480</v>
      </c>
      <c r="B113" s="75">
        <v>1003.625</v>
      </c>
      <c r="C113" s="76">
        <v>3512.6875</v>
      </c>
    </row>
    <row r="114" spans="1:3" x14ac:dyDescent="0.3">
      <c r="A114" s="74" t="s">
        <v>343</v>
      </c>
      <c r="B114" s="75">
        <v>157.78800000000001</v>
      </c>
      <c r="C114" s="76">
        <v>552.25800000000004</v>
      </c>
    </row>
    <row r="115" spans="1:3" x14ac:dyDescent="0.3">
      <c r="A115" s="74" t="s">
        <v>331</v>
      </c>
      <c r="B115" s="80">
        <v>2426.2089999999998</v>
      </c>
      <c r="C115" s="76">
        <v>8491.7314999999999</v>
      </c>
    </row>
    <row r="116" spans="1:3" x14ac:dyDescent="0.3">
      <c r="A116" s="74" t="s">
        <v>383</v>
      </c>
      <c r="B116" s="75">
        <v>939.64099999999996</v>
      </c>
      <c r="C116" s="76">
        <v>3288.7435</v>
      </c>
    </row>
    <row r="117" spans="1:3" x14ac:dyDescent="0.3">
      <c r="A117" s="74" t="s">
        <v>335</v>
      </c>
      <c r="B117" s="75">
        <v>363.41199999999998</v>
      </c>
      <c r="C117" s="76">
        <v>1271.942</v>
      </c>
    </row>
    <row r="118" spans="1:3" x14ac:dyDescent="0.3">
      <c r="A118" s="74" t="s">
        <v>357</v>
      </c>
      <c r="B118" s="75">
        <v>119.28700000000001</v>
      </c>
      <c r="C118" s="76">
        <v>417.50450000000001</v>
      </c>
    </row>
    <row r="119" spans="1:3" x14ac:dyDescent="0.3">
      <c r="A119" s="74" t="s">
        <v>328</v>
      </c>
      <c r="B119" s="80">
        <v>1906.5840000000001</v>
      </c>
      <c r="C119" s="76">
        <v>6673.0439999999999</v>
      </c>
    </row>
    <row r="120" spans="1:3" x14ac:dyDescent="0.3">
      <c r="A120" s="74" t="s">
        <v>560</v>
      </c>
      <c r="B120" s="80">
        <v>545.76099999999997</v>
      </c>
      <c r="C120" s="76">
        <v>1910.1634999999999</v>
      </c>
    </row>
    <row r="121" spans="1:3" x14ac:dyDescent="0.3">
      <c r="A121" s="74" t="s">
        <v>338</v>
      </c>
      <c r="B121" s="75">
        <v>117.49299999999999</v>
      </c>
      <c r="C121" s="76">
        <v>411.22550000000001</v>
      </c>
    </row>
    <row r="122" spans="1:3" x14ac:dyDescent="0.3">
      <c r="A122" s="74" t="s">
        <v>333</v>
      </c>
      <c r="B122" s="75">
        <v>352.15800000000002</v>
      </c>
      <c r="C122" s="76">
        <v>1232.5530000000001</v>
      </c>
    </row>
    <row r="123" spans="1:3" x14ac:dyDescent="0.3">
      <c r="A123" s="74" t="s">
        <v>351</v>
      </c>
      <c r="B123" s="75">
        <v>20.72</v>
      </c>
      <c r="C123" s="76">
        <v>72.52</v>
      </c>
    </row>
    <row r="124" spans="1:3" x14ac:dyDescent="0.3">
      <c r="A124" s="74" t="s">
        <v>473</v>
      </c>
      <c r="B124" s="80">
        <v>1678.76</v>
      </c>
      <c r="C124" s="76">
        <v>5875.66</v>
      </c>
    </row>
    <row r="125" spans="1:3" x14ac:dyDescent="0.3">
      <c r="A125" s="74" t="s">
        <v>329</v>
      </c>
      <c r="B125" s="80">
        <v>448.68200000000002</v>
      </c>
      <c r="C125" s="76">
        <v>1570.3870000000002</v>
      </c>
    </row>
    <row r="126" spans="1:3" x14ac:dyDescent="0.3">
      <c r="A126" s="74" t="s">
        <v>344</v>
      </c>
      <c r="B126" s="80">
        <v>2470.8119999999999</v>
      </c>
      <c r="C126" s="76">
        <v>8647.8420000000006</v>
      </c>
    </row>
    <row r="127" spans="1:3" x14ac:dyDescent="0.3">
      <c r="A127" s="74" t="s">
        <v>330</v>
      </c>
      <c r="B127" s="80">
        <v>764.12300000000005</v>
      </c>
      <c r="C127" s="76">
        <v>2674.4304999999999</v>
      </c>
    </row>
    <row r="128" spans="1:3" x14ac:dyDescent="0.3">
      <c r="A128" s="74" t="s">
        <v>349</v>
      </c>
      <c r="B128" s="80">
        <v>105.52</v>
      </c>
      <c r="C128" s="76">
        <v>369.32</v>
      </c>
    </row>
    <row r="129" spans="1:9" x14ac:dyDescent="0.3">
      <c r="A129" s="74" t="s">
        <v>371</v>
      </c>
      <c r="B129" s="75">
        <v>492.52800000000002</v>
      </c>
      <c r="C129" s="76">
        <v>1723.848</v>
      </c>
    </row>
    <row r="130" spans="1:9" x14ac:dyDescent="0.3">
      <c r="A130" s="74" t="s">
        <v>336</v>
      </c>
      <c r="B130" s="80">
        <v>712.60800000000006</v>
      </c>
      <c r="C130" s="76">
        <v>2494.1280000000002</v>
      </c>
    </row>
    <row r="131" spans="1:9" s="73" customFormat="1" x14ac:dyDescent="0.3">
      <c r="A131" s="70" t="s">
        <v>580</v>
      </c>
      <c r="B131" s="71">
        <v>8186.99</v>
      </c>
      <c r="C131" s="72">
        <v>28654.465</v>
      </c>
      <c r="I131" s="84"/>
    </row>
    <row r="132" spans="1:9" x14ac:dyDescent="0.3">
      <c r="A132" s="74" t="s">
        <v>326</v>
      </c>
      <c r="B132" s="80">
        <v>1030.6759999999999</v>
      </c>
      <c r="C132" s="76">
        <v>3607.366</v>
      </c>
    </row>
    <row r="133" spans="1:9" x14ac:dyDescent="0.3">
      <c r="A133" s="74" t="s">
        <v>342</v>
      </c>
      <c r="B133" s="80">
        <v>1144.672</v>
      </c>
      <c r="C133" s="76">
        <v>4006.3519999999999</v>
      </c>
    </row>
    <row r="134" spans="1:9" x14ac:dyDescent="0.3">
      <c r="A134" s="74" t="s">
        <v>328</v>
      </c>
      <c r="B134" s="75">
        <v>460.12400000000002</v>
      </c>
      <c r="C134" s="76">
        <v>1610.4340000000002</v>
      </c>
    </row>
    <row r="135" spans="1:9" x14ac:dyDescent="0.3">
      <c r="A135" s="74" t="s">
        <v>596</v>
      </c>
      <c r="B135" s="75">
        <v>174</v>
      </c>
      <c r="C135" s="76">
        <v>609</v>
      </c>
    </row>
    <row r="136" spans="1:9" x14ac:dyDescent="0.3">
      <c r="A136" s="74" t="s">
        <v>340</v>
      </c>
      <c r="B136" s="75">
        <v>174.55699999999999</v>
      </c>
      <c r="C136" s="76">
        <v>610.94949999999994</v>
      </c>
    </row>
    <row r="137" spans="1:9" x14ac:dyDescent="0.3">
      <c r="A137" s="74" t="s">
        <v>325</v>
      </c>
      <c r="B137" s="80">
        <v>1169.0319999999999</v>
      </c>
      <c r="C137" s="76">
        <v>4091.6120000000001</v>
      </c>
    </row>
    <row r="138" spans="1:9" x14ac:dyDescent="0.3">
      <c r="A138" s="74" t="s">
        <v>333</v>
      </c>
      <c r="B138" s="75">
        <v>138.01400000000001</v>
      </c>
      <c r="C138" s="76">
        <v>483.04900000000004</v>
      </c>
    </row>
    <row r="139" spans="1:9" x14ac:dyDescent="0.3">
      <c r="A139" s="74" t="s">
        <v>351</v>
      </c>
      <c r="B139" s="80">
        <v>1846.556</v>
      </c>
      <c r="C139" s="76">
        <v>6462.9459999999999</v>
      </c>
    </row>
    <row r="140" spans="1:9" x14ac:dyDescent="0.3">
      <c r="A140" s="74" t="s">
        <v>546</v>
      </c>
      <c r="B140" s="80">
        <v>2049.3589999999999</v>
      </c>
      <c r="C140" s="76">
        <v>7172.7564999999995</v>
      </c>
    </row>
    <row r="141" spans="1:9" s="73" customFormat="1" x14ac:dyDescent="0.3">
      <c r="A141" s="70" t="s">
        <v>598</v>
      </c>
      <c r="B141" s="71">
        <v>16845.698</v>
      </c>
      <c r="C141" s="72">
        <v>58959.942999999999</v>
      </c>
      <c r="I141" s="84"/>
    </row>
    <row r="142" spans="1:9" x14ac:dyDescent="0.3">
      <c r="A142" s="74" t="s">
        <v>326</v>
      </c>
      <c r="B142" s="75">
        <v>97.263999999999996</v>
      </c>
      <c r="C142" s="76">
        <v>340.42399999999998</v>
      </c>
    </row>
    <row r="143" spans="1:9" x14ac:dyDescent="0.3">
      <c r="A143" s="74" t="s">
        <v>339</v>
      </c>
      <c r="B143" s="75">
        <v>213.7</v>
      </c>
      <c r="C143" s="76">
        <v>747.94999999999993</v>
      </c>
    </row>
    <row r="144" spans="1:9" x14ac:dyDescent="0.3">
      <c r="A144" s="74" t="s">
        <v>480</v>
      </c>
      <c r="B144" s="75">
        <v>684.52800000000002</v>
      </c>
      <c r="C144" s="76">
        <v>2395.848</v>
      </c>
    </row>
    <row r="145" spans="1:3" x14ac:dyDescent="0.3">
      <c r="A145" s="74" t="s">
        <v>327</v>
      </c>
      <c r="B145" s="80">
        <v>441.29399999999998</v>
      </c>
      <c r="C145" s="76">
        <v>1544.529</v>
      </c>
    </row>
    <row r="146" spans="1:3" x14ac:dyDescent="0.3">
      <c r="A146" s="74" t="s">
        <v>334</v>
      </c>
      <c r="B146" s="75">
        <v>830.17599999999993</v>
      </c>
      <c r="C146" s="76">
        <v>2905.616</v>
      </c>
    </row>
    <row r="147" spans="1:3" x14ac:dyDescent="0.3">
      <c r="A147" s="74" t="s">
        <v>347</v>
      </c>
      <c r="B147" s="75">
        <v>662.625</v>
      </c>
      <c r="C147" s="76">
        <v>2319.1875</v>
      </c>
    </row>
    <row r="148" spans="1:3" x14ac:dyDescent="0.3">
      <c r="A148" s="74" t="s">
        <v>331</v>
      </c>
      <c r="B148" s="80">
        <v>2994.9169999999999</v>
      </c>
      <c r="C148" s="76">
        <v>10482.209499999999</v>
      </c>
    </row>
    <row r="149" spans="1:3" x14ac:dyDescent="0.3">
      <c r="A149" s="74" t="s">
        <v>364</v>
      </c>
      <c r="B149" s="75">
        <v>504.73399999999998</v>
      </c>
      <c r="C149" s="76">
        <v>1766.569</v>
      </c>
    </row>
    <row r="150" spans="1:3" x14ac:dyDescent="0.3">
      <c r="A150" s="74" t="s">
        <v>357</v>
      </c>
      <c r="B150" s="75">
        <v>293.91800000000001</v>
      </c>
      <c r="C150" s="76">
        <v>1028.713</v>
      </c>
    </row>
    <row r="151" spans="1:3" x14ac:dyDescent="0.3">
      <c r="A151" s="74" t="s">
        <v>328</v>
      </c>
      <c r="B151" s="75">
        <v>392.387</v>
      </c>
      <c r="C151" s="76">
        <v>1373.3544999999999</v>
      </c>
    </row>
    <row r="152" spans="1:3" x14ac:dyDescent="0.3">
      <c r="A152" s="74" t="s">
        <v>340</v>
      </c>
      <c r="B152" s="80">
        <v>1348.5619999999999</v>
      </c>
      <c r="C152" s="76">
        <v>4719.9670000000006</v>
      </c>
    </row>
    <row r="153" spans="1:3" x14ac:dyDescent="0.3">
      <c r="A153" s="74" t="s">
        <v>325</v>
      </c>
      <c r="B153" s="80">
        <v>1494.7049999999999</v>
      </c>
      <c r="C153" s="76">
        <v>5231.4674999999997</v>
      </c>
    </row>
    <row r="154" spans="1:3" x14ac:dyDescent="0.3">
      <c r="A154" s="74" t="s">
        <v>333</v>
      </c>
      <c r="B154" s="75">
        <v>386.41399999999999</v>
      </c>
      <c r="C154" s="76">
        <v>1352.4490000000001</v>
      </c>
    </row>
    <row r="155" spans="1:3" x14ac:dyDescent="0.3">
      <c r="A155" s="74" t="s">
        <v>506</v>
      </c>
      <c r="B155" s="75">
        <v>986.95999999999992</v>
      </c>
      <c r="C155" s="76">
        <v>3454.3599999999997</v>
      </c>
    </row>
    <row r="156" spans="1:3" x14ac:dyDescent="0.3">
      <c r="A156" s="74" t="s">
        <v>351</v>
      </c>
      <c r="B156" s="80">
        <v>311.25599999999997</v>
      </c>
      <c r="C156" s="76">
        <v>1089.396</v>
      </c>
    </row>
    <row r="157" spans="1:3" x14ac:dyDescent="0.3">
      <c r="A157" s="74" t="s">
        <v>373</v>
      </c>
      <c r="B157" s="80">
        <v>3558.6849999999999</v>
      </c>
      <c r="C157" s="76">
        <v>12455.397500000001</v>
      </c>
    </row>
    <row r="158" spans="1:3" x14ac:dyDescent="0.3">
      <c r="A158" s="74" t="s">
        <v>473</v>
      </c>
      <c r="B158" s="80">
        <v>559.77800000000002</v>
      </c>
      <c r="C158" s="76">
        <v>1959.223</v>
      </c>
    </row>
    <row r="159" spans="1:3" x14ac:dyDescent="0.3">
      <c r="A159" s="74" t="s">
        <v>371</v>
      </c>
      <c r="B159" s="75">
        <v>82.567999999999998</v>
      </c>
      <c r="C159" s="76">
        <v>288.988</v>
      </c>
    </row>
    <row r="160" spans="1:3" x14ac:dyDescent="0.3">
      <c r="A160" s="74" t="s">
        <v>336</v>
      </c>
      <c r="B160" s="80">
        <v>371.41099999999994</v>
      </c>
      <c r="C160" s="76">
        <v>1299.9385</v>
      </c>
    </row>
    <row r="161" spans="1:9" x14ac:dyDescent="0.3">
      <c r="A161" s="74" t="s">
        <v>355</v>
      </c>
      <c r="B161" s="75">
        <v>253.66799999999998</v>
      </c>
      <c r="C161" s="76">
        <v>887.83800000000008</v>
      </c>
    </row>
    <row r="162" spans="1:9" x14ac:dyDescent="0.3">
      <c r="A162" s="74" t="s">
        <v>489</v>
      </c>
      <c r="B162" s="75">
        <v>321.37200000000001</v>
      </c>
      <c r="C162" s="76">
        <v>1124.8020000000001</v>
      </c>
    </row>
    <row r="163" spans="1:9" x14ac:dyDescent="0.3">
      <c r="A163" s="74" t="s">
        <v>352</v>
      </c>
      <c r="B163" s="75">
        <v>54.776000000000003</v>
      </c>
      <c r="C163" s="76">
        <v>191.71600000000001</v>
      </c>
    </row>
    <row r="164" spans="1:9" s="73" customFormat="1" x14ac:dyDescent="0.3">
      <c r="A164" s="70" t="s">
        <v>634</v>
      </c>
      <c r="B164" s="71">
        <v>13027.472</v>
      </c>
      <c r="C164" s="72">
        <v>45596.151999999995</v>
      </c>
      <c r="I164" s="84"/>
    </row>
    <row r="165" spans="1:9" x14ac:dyDescent="0.3">
      <c r="A165" s="74" t="s">
        <v>326</v>
      </c>
      <c r="B165" s="75">
        <v>37.678000000000004</v>
      </c>
      <c r="C165" s="76">
        <v>131.87300000000002</v>
      </c>
    </row>
    <row r="166" spans="1:9" x14ac:dyDescent="0.3">
      <c r="A166" s="74" t="s">
        <v>327</v>
      </c>
      <c r="B166" s="80">
        <v>112.071</v>
      </c>
      <c r="C166" s="76">
        <v>392.24849999999998</v>
      </c>
    </row>
    <row r="167" spans="1:9" x14ac:dyDescent="0.3">
      <c r="A167" s="74" t="s">
        <v>337</v>
      </c>
      <c r="B167" s="80">
        <v>8348.402</v>
      </c>
      <c r="C167" s="76">
        <v>29219.406999999999</v>
      </c>
    </row>
    <row r="168" spans="1:9" x14ac:dyDescent="0.3">
      <c r="A168" s="74" t="s">
        <v>328</v>
      </c>
      <c r="B168" s="80">
        <v>1508.1030000000001</v>
      </c>
      <c r="C168" s="76">
        <v>5278.3605000000007</v>
      </c>
    </row>
    <row r="169" spans="1:9" x14ac:dyDescent="0.3">
      <c r="A169" s="74" t="s">
        <v>340</v>
      </c>
      <c r="B169" s="75">
        <v>24.837</v>
      </c>
      <c r="C169" s="76">
        <v>86.929500000000004</v>
      </c>
    </row>
    <row r="170" spans="1:9" x14ac:dyDescent="0.3">
      <c r="A170" s="74" t="s">
        <v>369</v>
      </c>
      <c r="B170" s="75">
        <v>114.003</v>
      </c>
      <c r="C170" s="76">
        <v>399.01049999999998</v>
      </c>
    </row>
    <row r="171" spans="1:9" x14ac:dyDescent="0.3">
      <c r="A171" s="74" t="s">
        <v>351</v>
      </c>
      <c r="B171" s="75">
        <v>74.47</v>
      </c>
      <c r="C171" s="76">
        <v>260.64499999999998</v>
      </c>
    </row>
    <row r="172" spans="1:9" x14ac:dyDescent="0.3">
      <c r="A172" s="74" t="s">
        <v>473</v>
      </c>
      <c r="B172" s="80">
        <v>2456.663</v>
      </c>
      <c r="C172" s="76">
        <v>8598.3204999999998</v>
      </c>
    </row>
    <row r="173" spans="1:9" x14ac:dyDescent="0.3">
      <c r="A173" s="74" t="s">
        <v>647</v>
      </c>
      <c r="B173" s="75">
        <v>286.76900000000001</v>
      </c>
      <c r="C173" s="76">
        <v>1003.6915</v>
      </c>
    </row>
    <row r="174" spans="1:9" x14ac:dyDescent="0.3">
      <c r="A174" s="74" t="s">
        <v>371</v>
      </c>
      <c r="B174" s="75">
        <v>11.516</v>
      </c>
      <c r="C174" s="76">
        <v>40.305999999999997</v>
      </c>
    </row>
    <row r="175" spans="1:9" x14ac:dyDescent="0.3">
      <c r="A175" s="74" t="s">
        <v>336</v>
      </c>
      <c r="B175" s="75">
        <v>52.96</v>
      </c>
      <c r="C175" s="76">
        <v>185.36</v>
      </c>
    </row>
    <row r="176" spans="1:9" s="73" customFormat="1" x14ac:dyDescent="0.3">
      <c r="A176" s="70" t="s">
        <v>654</v>
      </c>
      <c r="B176" s="71">
        <v>4555.1829999999991</v>
      </c>
      <c r="C176" s="72">
        <v>15943.140500000003</v>
      </c>
      <c r="I176" s="84"/>
    </row>
    <row r="177" spans="1:9" x14ac:dyDescent="0.3">
      <c r="A177" s="74" t="s">
        <v>326</v>
      </c>
      <c r="B177" s="75">
        <v>951.16599999999994</v>
      </c>
      <c r="C177" s="76">
        <v>3329.0810000000001</v>
      </c>
    </row>
    <row r="178" spans="1:9" x14ac:dyDescent="0.3">
      <c r="A178" s="74" t="s">
        <v>327</v>
      </c>
      <c r="B178" s="75">
        <v>220.14</v>
      </c>
      <c r="C178" s="76">
        <v>770.49</v>
      </c>
    </row>
    <row r="179" spans="1:9" x14ac:dyDescent="0.3">
      <c r="A179" s="74" t="s">
        <v>375</v>
      </c>
      <c r="B179" s="75">
        <v>801.30100000000004</v>
      </c>
      <c r="C179" s="76">
        <v>2804.5535</v>
      </c>
    </row>
    <row r="180" spans="1:9" x14ac:dyDescent="0.3">
      <c r="A180" s="74" t="s">
        <v>325</v>
      </c>
      <c r="B180" s="80">
        <v>1276.8929999999998</v>
      </c>
      <c r="C180" s="76">
        <v>4469.1254999999992</v>
      </c>
    </row>
    <row r="181" spans="1:9" x14ac:dyDescent="0.3">
      <c r="A181" s="74" t="s">
        <v>333</v>
      </c>
      <c r="B181" s="75">
        <v>128.19999999999999</v>
      </c>
      <c r="C181" s="76">
        <v>448.69999999999993</v>
      </c>
    </row>
    <row r="182" spans="1:9" x14ac:dyDescent="0.3">
      <c r="A182" s="74" t="s">
        <v>351</v>
      </c>
      <c r="B182" s="75">
        <v>86.7</v>
      </c>
      <c r="C182" s="76">
        <v>303.45</v>
      </c>
    </row>
    <row r="183" spans="1:9" x14ac:dyDescent="0.3">
      <c r="A183" s="74" t="s">
        <v>332</v>
      </c>
      <c r="B183" s="75">
        <v>697.02200000000005</v>
      </c>
      <c r="C183" s="76">
        <v>2439.5770000000002</v>
      </c>
    </row>
    <row r="184" spans="1:9" x14ac:dyDescent="0.3">
      <c r="A184" s="74" t="s">
        <v>349</v>
      </c>
      <c r="B184" s="75">
        <v>100.062</v>
      </c>
      <c r="C184" s="76">
        <v>350.21699999999998</v>
      </c>
    </row>
    <row r="185" spans="1:9" x14ac:dyDescent="0.3">
      <c r="A185" s="74" t="s">
        <v>371</v>
      </c>
      <c r="B185" s="75">
        <v>293.69900000000001</v>
      </c>
      <c r="C185" s="76">
        <v>1027.9465</v>
      </c>
    </row>
    <row r="186" spans="1:9" s="73" customFormat="1" x14ac:dyDescent="0.3">
      <c r="A186" s="70" t="s">
        <v>670</v>
      </c>
      <c r="B186" s="71">
        <v>11934.575999999999</v>
      </c>
      <c r="C186" s="72">
        <v>41771.016000000003</v>
      </c>
      <c r="I186" s="84"/>
    </row>
    <row r="187" spans="1:9" x14ac:dyDescent="0.3">
      <c r="A187" s="74" t="s">
        <v>326</v>
      </c>
      <c r="B187" s="75">
        <v>91.305000000000007</v>
      </c>
      <c r="C187" s="76">
        <v>319.5675</v>
      </c>
    </row>
    <row r="188" spans="1:9" x14ac:dyDescent="0.3">
      <c r="A188" s="74" t="s">
        <v>480</v>
      </c>
      <c r="B188" s="75">
        <v>725.85299999999995</v>
      </c>
      <c r="C188" s="76">
        <v>2540.4854999999998</v>
      </c>
    </row>
    <row r="189" spans="1:9" x14ac:dyDescent="0.3">
      <c r="A189" s="74" t="s">
        <v>357</v>
      </c>
      <c r="B189" s="80">
        <v>856.48599999999999</v>
      </c>
      <c r="C189" s="76">
        <v>2997.701</v>
      </c>
    </row>
    <row r="190" spans="1:9" x14ac:dyDescent="0.3">
      <c r="A190" s="74" t="s">
        <v>596</v>
      </c>
      <c r="B190" s="75">
        <v>1767.913</v>
      </c>
      <c r="C190" s="76">
        <v>6187.6954999999998</v>
      </c>
    </row>
    <row r="191" spans="1:9" x14ac:dyDescent="0.3">
      <c r="A191" s="74" t="s">
        <v>325</v>
      </c>
      <c r="B191" s="80">
        <v>835.18299999999999</v>
      </c>
      <c r="C191" s="76">
        <v>2923.1405</v>
      </c>
    </row>
    <row r="192" spans="1:9" x14ac:dyDescent="0.3">
      <c r="A192" s="74" t="s">
        <v>332</v>
      </c>
      <c r="B192" s="75">
        <v>984.23400000000004</v>
      </c>
      <c r="C192" s="76">
        <v>3444.819</v>
      </c>
    </row>
    <row r="193" spans="1:9" x14ac:dyDescent="0.3">
      <c r="A193" s="74" t="s">
        <v>473</v>
      </c>
      <c r="B193" s="80">
        <v>3420.5369999999998</v>
      </c>
      <c r="C193" s="76">
        <v>11971.879499999999</v>
      </c>
    </row>
    <row r="194" spans="1:9" x14ac:dyDescent="0.3">
      <c r="A194" s="74" t="s">
        <v>344</v>
      </c>
      <c r="B194" s="75">
        <v>289.67099999999999</v>
      </c>
      <c r="C194" s="76">
        <v>1013.8484999999999</v>
      </c>
    </row>
    <row r="195" spans="1:9" x14ac:dyDescent="0.3">
      <c r="A195" s="74" t="s">
        <v>680</v>
      </c>
      <c r="B195" s="80">
        <v>2766.1390000000001</v>
      </c>
      <c r="C195" s="76">
        <v>9681.4864999999991</v>
      </c>
    </row>
    <row r="196" spans="1:9" x14ac:dyDescent="0.3">
      <c r="A196" s="74" t="s">
        <v>371</v>
      </c>
      <c r="B196" s="75">
        <v>197.255</v>
      </c>
      <c r="C196" s="76">
        <v>690.39249999999993</v>
      </c>
    </row>
    <row r="197" spans="1:9" s="73" customFormat="1" x14ac:dyDescent="0.3">
      <c r="A197" s="70" t="s">
        <v>686</v>
      </c>
      <c r="B197" s="71">
        <v>11270.986999999999</v>
      </c>
      <c r="C197" s="72">
        <v>39448.4545</v>
      </c>
      <c r="I197" s="84"/>
    </row>
    <row r="198" spans="1:9" x14ac:dyDescent="0.3">
      <c r="A198" s="74" t="s">
        <v>480</v>
      </c>
      <c r="B198" s="75">
        <v>2525.42</v>
      </c>
      <c r="C198" s="76">
        <v>8838.9700000000012</v>
      </c>
    </row>
    <row r="199" spans="1:9" x14ac:dyDescent="0.3">
      <c r="A199" s="74" t="s">
        <v>334</v>
      </c>
      <c r="B199" s="75">
        <v>235.30799999999999</v>
      </c>
      <c r="C199" s="76">
        <v>823.57799999999997</v>
      </c>
    </row>
    <row r="200" spans="1:9" x14ac:dyDescent="0.3">
      <c r="A200" s="74" t="s">
        <v>346</v>
      </c>
      <c r="B200" s="80">
        <v>1108.6980000000001</v>
      </c>
      <c r="C200" s="76">
        <v>3880.4430000000002</v>
      </c>
    </row>
    <row r="201" spans="1:9" x14ac:dyDescent="0.3">
      <c r="A201" s="74" t="s">
        <v>337</v>
      </c>
      <c r="B201" s="80">
        <v>1207.7539999999999</v>
      </c>
      <c r="C201" s="76">
        <v>4227.1390000000001</v>
      </c>
    </row>
    <row r="202" spans="1:9" x14ac:dyDescent="0.3">
      <c r="A202" s="74" t="s">
        <v>325</v>
      </c>
      <c r="B202" s="80">
        <v>922.72699999999998</v>
      </c>
      <c r="C202" s="76">
        <v>3229.5445</v>
      </c>
    </row>
    <row r="203" spans="1:9" x14ac:dyDescent="0.3">
      <c r="A203" s="74" t="s">
        <v>369</v>
      </c>
      <c r="B203" s="75">
        <v>176.61</v>
      </c>
      <c r="C203" s="76">
        <v>618.13499999999999</v>
      </c>
    </row>
    <row r="204" spans="1:9" x14ac:dyDescent="0.3">
      <c r="A204" s="74" t="s">
        <v>333</v>
      </c>
      <c r="B204" s="75">
        <v>136.18799999999999</v>
      </c>
      <c r="C204" s="76">
        <v>476.65800000000002</v>
      </c>
    </row>
    <row r="205" spans="1:9" x14ac:dyDescent="0.3">
      <c r="A205" s="74" t="s">
        <v>689</v>
      </c>
      <c r="B205" s="80">
        <v>1192.8920000000001</v>
      </c>
      <c r="C205" s="76">
        <v>4175.1220000000003</v>
      </c>
    </row>
    <row r="206" spans="1:9" x14ac:dyDescent="0.3">
      <c r="A206" s="74" t="s">
        <v>371</v>
      </c>
      <c r="B206" s="75">
        <v>59.97</v>
      </c>
      <c r="C206" s="76">
        <v>209.89499999999998</v>
      </c>
    </row>
    <row r="207" spans="1:9" x14ac:dyDescent="0.3">
      <c r="A207" s="74" t="s">
        <v>489</v>
      </c>
      <c r="B207" s="75">
        <v>1006.681</v>
      </c>
      <c r="C207" s="81">
        <v>3523.3834999999999</v>
      </c>
    </row>
    <row r="208" spans="1:9" x14ac:dyDescent="0.3">
      <c r="A208" s="74" t="s">
        <v>356</v>
      </c>
      <c r="B208" s="80">
        <v>2698.739</v>
      </c>
      <c r="C208" s="76">
        <v>9445.5865000000013</v>
      </c>
    </row>
    <row r="209" spans="1:9" s="73" customFormat="1" x14ac:dyDescent="0.3">
      <c r="A209" s="70" t="s">
        <v>704</v>
      </c>
      <c r="B209" s="71">
        <v>2138.163</v>
      </c>
      <c r="C209" s="72">
        <v>7483.5704999999998</v>
      </c>
      <c r="I209" s="84"/>
    </row>
    <row r="210" spans="1:9" x14ac:dyDescent="0.3">
      <c r="A210" s="74" t="s">
        <v>326</v>
      </c>
      <c r="B210" s="75">
        <v>84.644000000000005</v>
      </c>
      <c r="C210" s="76">
        <v>296.25400000000002</v>
      </c>
    </row>
    <row r="211" spans="1:9" x14ac:dyDescent="0.3">
      <c r="A211" s="74" t="s">
        <v>350</v>
      </c>
      <c r="B211" s="75">
        <v>21.648</v>
      </c>
      <c r="C211" s="76">
        <v>75.768000000000001</v>
      </c>
    </row>
    <row r="212" spans="1:9" x14ac:dyDescent="0.3">
      <c r="A212" s="74" t="s">
        <v>327</v>
      </c>
      <c r="B212" s="80">
        <v>472.65100000000001</v>
      </c>
      <c r="C212" s="76">
        <v>1654.2785000000001</v>
      </c>
    </row>
    <row r="213" spans="1:9" x14ac:dyDescent="0.3">
      <c r="A213" s="74" t="s">
        <v>357</v>
      </c>
      <c r="B213" s="80">
        <v>596.202</v>
      </c>
      <c r="C213" s="76">
        <v>2086.7069999999999</v>
      </c>
    </row>
    <row r="214" spans="1:9" x14ac:dyDescent="0.3">
      <c r="A214" s="74" t="s">
        <v>328</v>
      </c>
      <c r="B214" s="80">
        <v>806.05799999999999</v>
      </c>
      <c r="C214" s="76">
        <v>2821.2029999999995</v>
      </c>
    </row>
    <row r="215" spans="1:9" x14ac:dyDescent="0.3">
      <c r="A215" s="74" t="s">
        <v>349</v>
      </c>
      <c r="B215" s="75">
        <v>52.72</v>
      </c>
      <c r="C215" s="76">
        <v>184.51999999999998</v>
      </c>
    </row>
    <row r="216" spans="1:9" x14ac:dyDescent="0.3">
      <c r="A216" s="74" t="s">
        <v>336</v>
      </c>
      <c r="B216" s="75">
        <v>104.24</v>
      </c>
      <c r="C216" s="76">
        <v>364.84</v>
      </c>
    </row>
    <row r="217" spans="1:9" s="73" customFormat="1" x14ac:dyDescent="0.3">
      <c r="A217" s="70" t="s">
        <v>714</v>
      </c>
      <c r="B217" s="71">
        <v>20728.062999999995</v>
      </c>
      <c r="C217" s="72">
        <v>72548.220499999981</v>
      </c>
      <c r="I217" s="84"/>
    </row>
    <row r="218" spans="1:9" x14ac:dyDescent="0.3">
      <c r="A218" s="74" t="s">
        <v>480</v>
      </c>
      <c r="B218" s="75">
        <v>282.58199999999999</v>
      </c>
      <c r="C218" s="76">
        <v>989.03700000000003</v>
      </c>
    </row>
    <row r="219" spans="1:9" x14ac:dyDescent="0.3">
      <c r="A219" s="74" t="s">
        <v>327</v>
      </c>
      <c r="B219" s="75">
        <v>270.38299999999998</v>
      </c>
      <c r="C219" s="76">
        <v>946.34049999999991</v>
      </c>
    </row>
    <row r="220" spans="1:9" x14ac:dyDescent="0.3">
      <c r="A220" s="74" t="s">
        <v>367</v>
      </c>
      <c r="B220" s="75">
        <v>813.04200000000003</v>
      </c>
      <c r="C220" s="81">
        <v>2845.6469999999999</v>
      </c>
    </row>
    <row r="221" spans="1:9" x14ac:dyDescent="0.3">
      <c r="A221" s="74" t="s">
        <v>343</v>
      </c>
      <c r="B221" s="80">
        <v>2633.3379999999997</v>
      </c>
      <c r="C221" s="76">
        <v>9216.6829999999991</v>
      </c>
    </row>
    <row r="222" spans="1:9" x14ac:dyDescent="0.3">
      <c r="A222" s="74" t="s">
        <v>734</v>
      </c>
      <c r="B222" s="80">
        <v>2856.527</v>
      </c>
      <c r="C222" s="76">
        <v>9997.8445000000011</v>
      </c>
    </row>
    <row r="223" spans="1:9" x14ac:dyDescent="0.3">
      <c r="A223" s="74" t="s">
        <v>337</v>
      </c>
      <c r="B223" s="75">
        <v>102.16800000000001</v>
      </c>
      <c r="C223" s="76">
        <v>357.58800000000002</v>
      </c>
    </row>
    <row r="224" spans="1:9" x14ac:dyDescent="0.3">
      <c r="A224" s="74" t="s">
        <v>364</v>
      </c>
      <c r="B224" s="75">
        <v>874.50299999999993</v>
      </c>
      <c r="C224" s="76">
        <v>3060.7605000000003</v>
      </c>
    </row>
    <row r="225" spans="1:3" x14ac:dyDescent="0.3">
      <c r="A225" s="74" t="s">
        <v>348</v>
      </c>
      <c r="B225" s="80">
        <v>1506.876</v>
      </c>
      <c r="C225" s="76">
        <v>5274.0659999999998</v>
      </c>
    </row>
    <row r="226" spans="1:3" x14ac:dyDescent="0.3">
      <c r="A226" s="74" t="s">
        <v>357</v>
      </c>
      <c r="B226" s="75">
        <v>428.63099999999997</v>
      </c>
      <c r="C226" s="76">
        <v>1500.2085</v>
      </c>
    </row>
    <row r="227" spans="1:3" x14ac:dyDescent="0.3">
      <c r="A227" s="74" t="s">
        <v>596</v>
      </c>
      <c r="B227" s="75">
        <v>18.282</v>
      </c>
      <c r="C227" s="76">
        <v>63.987000000000002</v>
      </c>
    </row>
    <row r="228" spans="1:3" x14ac:dyDescent="0.3">
      <c r="A228" s="74" t="s">
        <v>345</v>
      </c>
      <c r="B228" s="75">
        <v>168.2</v>
      </c>
      <c r="C228" s="76">
        <v>588.69999999999993</v>
      </c>
    </row>
    <row r="229" spans="1:3" x14ac:dyDescent="0.3">
      <c r="A229" s="74" t="s">
        <v>333</v>
      </c>
      <c r="B229" s="75">
        <v>306.34000000000003</v>
      </c>
      <c r="C229" s="76">
        <v>1072.19</v>
      </c>
    </row>
    <row r="230" spans="1:3" x14ac:dyDescent="0.3">
      <c r="A230" s="74" t="s">
        <v>506</v>
      </c>
      <c r="B230" s="75">
        <v>796.226</v>
      </c>
      <c r="C230" s="76">
        <v>2786.7909999999997</v>
      </c>
    </row>
    <row r="231" spans="1:3" x14ac:dyDescent="0.3">
      <c r="A231" s="74" t="s">
        <v>373</v>
      </c>
      <c r="B231" s="75">
        <v>590.20000000000005</v>
      </c>
      <c r="C231" s="76">
        <v>2065.7000000000003</v>
      </c>
    </row>
    <row r="232" spans="1:3" x14ac:dyDescent="0.3">
      <c r="A232" s="74" t="s">
        <v>354</v>
      </c>
      <c r="B232" s="75">
        <v>787.37699999999995</v>
      </c>
      <c r="C232" s="76">
        <v>2755.8194999999996</v>
      </c>
    </row>
    <row r="233" spans="1:3" x14ac:dyDescent="0.3">
      <c r="A233" s="74" t="s">
        <v>329</v>
      </c>
      <c r="B233" s="80">
        <v>2606.596</v>
      </c>
      <c r="C233" s="76">
        <v>9123.0860000000011</v>
      </c>
    </row>
    <row r="234" spans="1:3" x14ac:dyDescent="0.3">
      <c r="A234" s="74" t="s">
        <v>330</v>
      </c>
      <c r="B234" s="80">
        <v>1799.1859999999999</v>
      </c>
      <c r="C234" s="76">
        <v>6297.1509999999998</v>
      </c>
    </row>
    <row r="235" spans="1:3" x14ac:dyDescent="0.3">
      <c r="A235" s="74" t="s">
        <v>349</v>
      </c>
      <c r="B235" s="80">
        <v>2030.6890000000001</v>
      </c>
      <c r="C235" s="76">
        <v>7107.4115000000002</v>
      </c>
    </row>
    <row r="236" spans="1:3" x14ac:dyDescent="0.3">
      <c r="A236" s="74" t="s">
        <v>371</v>
      </c>
      <c r="B236" s="75">
        <v>190.57</v>
      </c>
      <c r="C236" s="76">
        <v>666.995</v>
      </c>
    </row>
    <row r="237" spans="1:3" x14ac:dyDescent="0.3">
      <c r="A237" s="74" t="s">
        <v>336</v>
      </c>
      <c r="B237" s="75">
        <v>186.03</v>
      </c>
      <c r="C237" s="76">
        <v>651.10500000000002</v>
      </c>
    </row>
    <row r="238" spans="1:3" x14ac:dyDescent="0.3">
      <c r="A238" s="74" t="s">
        <v>355</v>
      </c>
      <c r="B238" s="75">
        <v>34.22</v>
      </c>
      <c r="C238" s="76">
        <v>119.77</v>
      </c>
    </row>
    <row r="239" spans="1:3" x14ac:dyDescent="0.3">
      <c r="A239" s="74" t="s">
        <v>489</v>
      </c>
      <c r="B239" s="80">
        <v>1379.173</v>
      </c>
      <c r="C239" s="76">
        <v>4827.1054999999997</v>
      </c>
    </row>
    <row r="240" spans="1:3" x14ac:dyDescent="0.3">
      <c r="A240" s="74" t="s">
        <v>356</v>
      </c>
      <c r="B240" s="75">
        <v>66.924000000000007</v>
      </c>
      <c r="C240" s="76">
        <v>234.23400000000004</v>
      </c>
    </row>
    <row r="241" spans="1:9" s="73" customFormat="1" x14ac:dyDescent="0.3">
      <c r="A241" s="70" t="s">
        <v>750</v>
      </c>
      <c r="B241" s="71">
        <v>6792.8409999999976</v>
      </c>
      <c r="C241" s="72">
        <v>23774.943500000005</v>
      </c>
      <c r="I241" s="84"/>
    </row>
    <row r="242" spans="1:9" x14ac:dyDescent="0.3">
      <c r="A242" s="74" t="s">
        <v>339</v>
      </c>
      <c r="B242" s="75">
        <v>386.73599999999999</v>
      </c>
      <c r="C242" s="76">
        <v>1353.576</v>
      </c>
    </row>
    <row r="243" spans="1:9" x14ac:dyDescent="0.3">
      <c r="A243" s="74" t="s">
        <v>327</v>
      </c>
      <c r="B243" s="75">
        <v>49.866999999999997</v>
      </c>
      <c r="C243" s="76">
        <v>174.53449999999998</v>
      </c>
    </row>
    <row r="244" spans="1:9" x14ac:dyDescent="0.3">
      <c r="A244" s="74" t="s">
        <v>367</v>
      </c>
      <c r="B244" s="80">
        <v>1003.625</v>
      </c>
      <c r="C244" s="76">
        <v>3512.6875</v>
      </c>
    </row>
    <row r="245" spans="1:9" x14ac:dyDescent="0.3">
      <c r="A245" s="74" t="s">
        <v>346</v>
      </c>
      <c r="B245" s="80">
        <v>1079.7049999999999</v>
      </c>
      <c r="C245" s="76">
        <v>3778.9674999999997</v>
      </c>
    </row>
    <row r="246" spans="1:9" x14ac:dyDescent="0.3">
      <c r="A246" s="74" t="s">
        <v>331</v>
      </c>
      <c r="B246" s="75">
        <v>817.06399999999996</v>
      </c>
      <c r="C246" s="76">
        <v>2859.7239999999997</v>
      </c>
    </row>
    <row r="247" spans="1:9" x14ac:dyDescent="0.3">
      <c r="A247" s="74" t="s">
        <v>335</v>
      </c>
      <c r="B247" s="75">
        <v>128.803</v>
      </c>
      <c r="C247" s="76">
        <v>450.81050000000005</v>
      </c>
    </row>
    <row r="248" spans="1:9" x14ac:dyDescent="0.3">
      <c r="A248" s="74" t="s">
        <v>357</v>
      </c>
      <c r="B248" s="75">
        <v>208.81399999999999</v>
      </c>
      <c r="C248" s="76">
        <v>730.84899999999993</v>
      </c>
    </row>
    <row r="249" spans="1:9" x14ac:dyDescent="0.3">
      <c r="A249" s="74" t="s">
        <v>325</v>
      </c>
      <c r="B249" s="80">
        <v>506.53100000000001</v>
      </c>
      <c r="C249" s="76">
        <v>1772.8585</v>
      </c>
    </row>
    <row r="250" spans="1:9" x14ac:dyDescent="0.3">
      <c r="A250" s="74" t="s">
        <v>351</v>
      </c>
      <c r="B250" s="75">
        <v>351.33799999999997</v>
      </c>
      <c r="C250" s="76">
        <v>1229.683</v>
      </c>
    </row>
    <row r="251" spans="1:9" x14ac:dyDescent="0.3">
      <c r="A251" s="74" t="s">
        <v>354</v>
      </c>
      <c r="B251" s="75">
        <v>131.05199999999999</v>
      </c>
      <c r="C251" s="76">
        <v>458.68199999999996</v>
      </c>
    </row>
    <row r="252" spans="1:9" x14ac:dyDescent="0.3">
      <c r="A252" s="74" t="s">
        <v>344</v>
      </c>
      <c r="B252" s="75">
        <v>247.922</v>
      </c>
      <c r="C252" s="76">
        <v>867.72699999999998</v>
      </c>
    </row>
    <row r="253" spans="1:9" x14ac:dyDescent="0.3">
      <c r="A253" s="74" t="s">
        <v>330</v>
      </c>
      <c r="B253" s="80">
        <v>1676.3969999999999</v>
      </c>
      <c r="C253" s="76">
        <v>5867.3894999999993</v>
      </c>
    </row>
    <row r="254" spans="1:9" x14ac:dyDescent="0.3">
      <c r="A254" s="74" t="s">
        <v>349</v>
      </c>
      <c r="B254" s="75">
        <v>57.48</v>
      </c>
      <c r="C254" s="76">
        <v>201.17999999999998</v>
      </c>
    </row>
    <row r="255" spans="1:9" x14ac:dyDescent="0.3">
      <c r="A255" s="74" t="s">
        <v>371</v>
      </c>
      <c r="B255" s="75">
        <v>10.4</v>
      </c>
      <c r="C255" s="76">
        <v>36.4</v>
      </c>
    </row>
    <row r="256" spans="1:9" x14ac:dyDescent="0.3">
      <c r="A256" s="74" t="s">
        <v>336</v>
      </c>
      <c r="B256" s="75">
        <v>137.107</v>
      </c>
      <c r="C256" s="76">
        <v>479.87450000000001</v>
      </c>
    </row>
    <row r="257" spans="1:9" s="73" customFormat="1" x14ac:dyDescent="0.3">
      <c r="A257" s="70" t="s">
        <v>770</v>
      </c>
      <c r="B257" s="71">
        <v>18254.232</v>
      </c>
      <c r="C257" s="72">
        <v>63889.811999999991</v>
      </c>
      <c r="I257" s="84"/>
    </row>
    <row r="258" spans="1:9" x14ac:dyDescent="0.3">
      <c r="A258" s="74" t="s">
        <v>342</v>
      </c>
      <c r="B258" s="80">
        <v>1419.2080000000001</v>
      </c>
      <c r="C258" s="76">
        <v>4967.2280000000001</v>
      </c>
    </row>
    <row r="259" spans="1:9" x14ac:dyDescent="0.3">
      <c r="A259" s="74" t="s">
        <v>734</v>
      </c>
      <c r="B259" s="80">
        <v>2410.777</v>
      </c>
      <c r="C259" s="76">
        <v>8437.7194999999992</v>
      </c>
    </row>
    <row r="260" spans="1:9" x14ac:dyDescent="0.3">
      <c r="A260" s="74" t="s">
        <v>337</v>
      </c>
      <c r="B260" s="75">
        <v>480.67200000000003</v>
      </c>
      <c r="C260" s="76">
        <v>1682.3519999999999</v>
      </c>
    </row>
    <row r="261" spans="1:9" x14ac:dyDescent="0.3">
      <c r="A261" s="74" t="s">
        <v>776</v>
      </c>
      <c r="B261" s="75">
        <v>5880.8770000000004</v>
      </c>
      <c r="C261" s="81">
        <v>20583.069499999998</v>
      </c>
    </row>
    <row r="262" spans="1:9" x14ac:dyDescent="0.3">
      <c r="A262" s="74" t="s">
        <v>383</v>
      </c>
      <c r="B262" s="75">
        <v>649.45000000000005</v>
      </c>
      <c r="C262" s="76">
        <v>2273.0749999999998</v>
      </c>
    </row>
    <row r="263" spans="1:9" x14ac:dyDescent="0.3">
      <c r="A263" s="74" t="s">
        <v>325</v>
      </c>
      <c r="B263" s="80">
        <v>1002.256</v>
      </c>
      <c r="C263" s="76">
        <v>3507.8959999999997</v>
      </c>
    </row>
    <row r="264" spans="1:9" x14ac:dyDescent="0.3">
      <c r="A264" s="74" t="s">
        <v>333</v>
      </c>
      <c r="B264" s="75">
        <v>137.386</v>
      </c>
      <c r="C264" s="76">
        <v>480.851</v>
      </c>
    </row>
    <row r="265" spans="1:9" x14ac:dyDescent="0.3">
      <c r="A265" s="74" t="s">
        <v>351</v>
      </c>
      <c r="B265" s="75">
        <v>83.25</v>
      </c>
      <c r="C265" s="76">
        <v>291.375</v>
      </c>
    </row>
    <row r="266" spans="1:9" x14ac:dyDescent="0.3">
      <c r="A266" s="74" t="s">
        <v>473</v>
      </c>
      <c r="B266" s="80">
        <v>1778.518</v>
      </c>
      <c r="C266" s="76">
        <v>6224.8130000000001</v>
      </c>
    </row>
    <row r="267" spans="1:9" x14ac:dyDescent="0.3">
      <c r="A267" s="74" t="s">
        <v>546</v>
      </c>
      <c r="B267" s="80">
        <v>4003.819</v>
      </c>
      <c r="C267" s="76">
        <v>14013.3665</v>
      </c>
    </row>
    <row r="268" spans="1:9" x14ac:dyDescent="0.3">
      <c r="A268" s="74" t="s">
        <v>349</v>
      </c>
      <c r="B268" s="80">
        <v>408.01900000000001</v>
      </c>
      <c r="C268" s="76">
        <v>1428.0664999999999</v>
      </c>
    </row>
    <row r="269" spans="1:9" s="73" customFormat="1" x14ac:dyDescent="0.3">
      <c r="A269" s="70" t="s">
        <v>796</v>
      </c>
      <c r="B269" s="71">
        <v>9946.8100000000013</v>
      </c>
      <c r="C269" s="72">
        <v>34813.834999999999</v>
      </c>
      <c r="I269" s="84"/>
    </row>
    <row r="270" spans="1:9" x14ac:dyDescent="0.3">
      <c r="A270" s="74" t="s">
        <v>326</v>
      </c>
      <c r="B270" s="75">
        <v>950.32500000000005</v>
      </c>
      <c r="C270" s="76">
        <v>3326.1374999999998</v>
      </c>
    </row>
    <row r="271" spans="1:9" x14ac:dyDescent="0.3">
      <c r="A271" s="74" t="s">
        <v>334</v>
      </c>
      <c r="B271" s="75">
        <v>217.7</v>
      </c>
      <c r="C271" s="76">
        <v>761.94999999999993</v>
      </c>
    </row>
    <row r="272" spans="1:9" x14ac:dyDescent="0.3">
      <c r="A272" s="74" t="s">
        <v>342</v>
      </c>
      <c r="B272" s="75">
        <v>273.06400000000002</v>
      </c>
      <c r="C272" s="76">
        <v>955.72400000000005</v>
      </c>
    </row>
    <row r="273" spans="1:9" x14ac:dyDescent="0.3">
      <c r="A273" s="74" t="s">
        <v>343</v>
      </c>
      <c r="B273" s="75">
        <v>2074.7190000000001</v>
      </c>
      <c r="C273" s="81">
        <v>7261.5164999999997</v>
      </c>
    </row>
    <row r="274" spans="1:9" x14ac:dyDescent="0.3">
      <c r="A274" s="74" t="s">
        <v>337</v>
      </c>
      <c r="B274" s="75">
        <v>155.07599999999999</v>
      </c>
      <c r="C274" s="76">
        <v>542.76599999999996</v>
      </c>
    </row>
    <row r="275" spans="1:9" x14ac:dyDescent="0.3">
      <c r="A275" s="74" t="s">
        <v>325</v>
      </c>
      <c r="B275" s="80">
        <v>492.27100000000007</v>
      </c>
      <c r="C275" s="76">
        <v>1722.9485000000002</v>
      </c>
    </row>
    <row r="276" spans="1:9" x14ac:dyDescent="0.3">
      <c r="A276" s="74" t="s">
        <v>799</v>
      </c>
      <c r="B276" s="80">
        <v>2141.5620000000008</v>
      </c>
      <c r="C276" s="76">
        <v>7495.4670000000024</v>
      </c>
    </row>
    <row r="277" spans="1:9" x14ac:dyDescent="0.3">
      <c r="A277" s="74" t="s">
        <v>371</v>
      </c>
      <c r="B277" s="75">
        <v>3624.933</v>
      </c>
      <c r="C277" s="76">
        <v>12687.2655</v>
      </c>
    </row>
    <row r="278" spans="1:9" x14ac:dyDescent="0.3">
      <c r="A278" s="74" t="s">
        <v>489</v>
      </c>
      <c r="B278" s="75">
        <v>17.16</v>
      </c>
      <c r="C278" s="76">
        <v>60.06</v>
      </c>
    </row>
    <row r="279" spans="1:9" s="73" customFormat="1" x14ac:dyDescent="0.3">
      <c r="A279" s="70" t="s">
        <v>817</v>
      </c>
      <c r="B279" s="71">
        <v>5983.7919999999995</v>
      </c>
      <c r="C279" s="72">
        <v>20943.272000000001</v>
      </c>
      <c r="I279" s="84"/>
    </row>
    <row r="280" spans="1:9" x14ac:dyDescent="0.3">
      <c r="A280" s="74" t="s">
        <v>326</v>
      </c>
      <c r="B280" s="75">
        <v>41.856000000000002</v>
      </c>
      <c r="C280" s="76">
        <v>146.49600000000001</v>
      </c>
    </row>
    <row r="281" spans="1:9" x14ac:dyDescent="0.3">
      <c r="A281" s="74" t="s">
        <v>327</v>
      </c>
      <c r="B281" s="75">
        <v>316.89999999999998</v>
      </c>
      <c r="C281" s="76">
        <v>1109.1499999999999</v>
      </c>
    </row>
    <row r="282" spans="1:9" x14ac:dyDescent="0.3">
      <c r="A282" s="74" t="s">
        <v>342</v>
      </c>
      <c r="B282" s="75">
        <v>25.57</v>
      </c>
      <c r="C282" s="76">
        <v>89.495000000000005</v>
      </c>
    </row>
    <row r="283" spans="1:9" x14ac:dyDescent="0.3">
      <c r="A283" s="74" t="s">
        <v>347</v>
      </c>
      <c r="B283" s="75">
        <v>76.11699999999999</v>
      </c>
      <c r="C283" s="76">
        <v>266.40949999999998</v>
      </c>
    </row>
    <row r="284" spans="1:9" x14ac:dyDescent="0.3">
      <c r="A284" s="74" t="s">
        <v>337</v>
      </c>
      <c r="B284" s="75">
        <v>96.700999999999993</v>
      </c>
      <c r="C284" s="76">
        <v>338.45350000000002</v>
      </c>
    </row>
    <row r="285" spans="1:9" x14ac:dyDescent="0.3">
      <c r="A285" s="74" t="s">
        <v>335</v>
      </c>
      <c r="B285" s="75">
        <v>559.42599999999993</v>
      </c>
      <c r="C285" s="76">
        <v>1957.991</v>
      </c>
    </row>
    <row r="286" spans="1:9" x14ac:dyDescent="0.3">
      <c r="A286" s="74" t="s">
        <v>338</v>
      </c>
      <c r="B286" s="75">
        <v>290.34100000000001</v>
      </c>
      <c r="C286" s="76">
        <v>1016.1935000000001</v>
      </c>
    </row>
    <row r="287" spans="1:9" x14ac:dyDescent="0.3">
      <c r="A287" s="74" t="s">
        <v>369</v>
      </c>
      <c r="B287" s="75">
        <v>786.43300000000011</v>
      </c>
      <c r="C287" s="76">
        <v>2752.5155000000004</v>
      </c>
    </row>
    <row r="288" spans="1:9" x14ac:dyDescent="0.3">
      <c r="A288" s="74" t="s">
        <v>473</v>
      </c>
      <c r="B288" s="75">
        <v>185.77699999999999</v>
      </c>
      <c r="C288" s="76">
        <v>650.21949999999993</v>
      </c>
    </row>
    <row r="289" spans="1:9" x14ac:dyDescent="0.3">
      <c r="A289" s="74" t="s">
        <v>344</v>
      </c>
      <c r="B289" s="75">
        <v>308.31400000000002</v>
      </c>
      <c r="C289" s="76">
        <v>1079.0990000000002</v>
      </c>
    </row>
    <row r="290" spans="1:9" x14ac:dyDescent="0.3">
      <c r="A290" s="74" t="s">
        <v>330</v>
      </c>
      <c r="B290" s="80">
        <v>733.49599999999998</v>
      </c>
      <c r="C290" s="76">
        <v>2567.2359999999999</v>
      </c>
    </row>
    <row r="291" spans="1:9" x14ac:dyDescent="0.3">
      <c r="A291" s="74" t="s">
        <v>680</v>
      </c>
      <c r="B291" s="80">
        <v>2223.8919999999998</v>
      </c>
      <c r="C291" s="76">
        <v>7783.6219999999994</v>
      </c>
    </row>
    <row r="292" spans="1:9" x14ac:dyDescent="0.3">
      <c r="A292" s="74" t="s">
        <v>371</v>
      </c>
      <c r="B292" s="75">
        <v>205.80600000000001</v>
      </c>
      <c r="C292" s="76">
        <v>720.32100000000003</v>
      </c>
    </row>
    <row r="293" spans="1:9" x14ac:dyDescent="0.3">
      <c r="A293" s="74" t="s">
        <v>352</v>
      </c>
      <c r="B293" s="75">
        <v>133.16300000000001</v>
      </c>
      <c r="C293" s="76">
        <v>466.07050000000004</v>
      </c>
    </row>
    <row r="294" spans="1:9" s="73" customFormat="1" x14ac:dyDescent="0.3">
      <c r="A294" s="70" t="s">
        <v>840</v>
      </c>
      <c r="B294" s="71">
        <v>7074.8620000000001</v>
      </c>
      <c r="C294" s="72">
        <v>24762.017000000003</v>
      </c>
      <c r="I294" s="84"/>
    </row>
    <row r="295" spans="1:9" x14ac:dyDescent="0.3">
      <c r="A295" s="74" t="s">
        <v>326</v>
      </c>
      <c r="B295" s="75">
        <v>81.92</v>
      </c>
      <c r="C295" s="76">
        <v>286.72000000000003</v>
      </c>
    </row>
    <row r="296" spans="1:9" x14ac:dyDescent="0.3">
      <c r="A296" s="74" t="s">
        <v>339</v>
      </c>
      <c r="B296" s="75">
        <v>43.161999999999999</v>
      </c>
      <c r="C296" s="76">
        <v>151.06700000000001</v>
      </c>
    </row>
    <row r="297" spans="1:9" x14ac:dyDescent="0.3">
      <c r="A297" s="74" t="s">
        <v>327</v>
      </c>
      <c r="B297" s="80">
        <v>191.70500000000001</v>
      </c>
      <c r="C297" s="76">
        <v>670.96750000000009</v>
      </c>
    </row>
    <row r="298" spans="1:9" x14ac:dyDescent="0.3">
      <c r="A298" s="74" t="s">
        <v>375</v>
      </c>
      <c r="B298" s="80">
        <v>1969.221</v>
      </c>
      <c r="C298" s="76">
        <v>6892.2734999999993</v>
      </c>
    </row>
    <row r="299" spans="1:9" x14ac:dyDescent="0.3">
      <c r="A299" s="74" t="s">
        <v>337</v>
      </c>
      <c r="B299" s="75">
        <v>508.84399999999999</v>
      </c>
      <c r="C299" s="76">
        <v>1780.9540000000002</v>
      </c>
    </row>
    <row r="300" spans="1:9" x14ac:dyDescent="0.3">
      <c r="A300" s="74" t="s">
        <v>776</v>
      </c>
      <c r="B300" s="75">
        <v>342.37599999999998</v>
      </c>
      <c r="C300" s="76">
        <v>1198.3159999999998</v>
      </c>
    </row>
    <row r="301" spans="1:9" x14ac:dyDescent="0.3">
      <c r="A301" s="74" t="s">
        <v>328</v>
      </c>
      <c r="B301" s="80">
        <v>2118.1060000000002</v>
      </c>
      <c r="C301" s="76">
        <v>7413.371000000001</v>
      </c>
    </row>
    <row r="302" spans="1:9" x14ac:dyDescent="0.3">
      <c r="A302" s="74" t="s">
        <v>506</v>
      </c>
      <c r="B302" s="75">
        <v>351.78</v>
      </c>
      <c r="C302" s="76">
        <v>1231.23</v>
      </c>
    </row>
    <row r="303" spans="1:9" x14ac:dyDescent="0.3">
      <c r="A303" s="74" t="s">
        <v>351</v>
      </c>
      <c r="B303" s="75">
        <v>336.16999999999996</v>
      </c>
      <c r="C303" s="76">
        <v>1176.595</v>
      </c>
    </row>
    <row r="304" spans="1:9" x14ac:dyDescent="0.3">
      <c r="A304" s="74" t="s">
        <v>473</v>
      </c>
      <c r="B304" s="75">
        <v>263.23200000000003</v>
      </c>
      <c r="C304" s="76">
        <v>921.31200000000013</v>
      </c>
    </row>
    <row r="305" spans="1:9" x14ac:dyDescent="0.3">
      <c r="A305" s="74" t="s">
        <v>353</v>
      </c>
      <c r="B305" s="75">
        <v>241.2</v>
      </c>
      <c r="C305" s="76">
        <v>844.19999999999993</v>
      </c>
    </row>
    <row r="306" spans="1:9" x14ac:dyDescent="0.3">
      <c r="A306" s="74" t="s">
        <v>330</v>
      </c>
      <c r="B306" s="75">
        <v>234.34</v>
      </c>
      <c r="C306" s="76">
        <v>820.19</v>
      </c>
    </row>
    <row r="307" spans="1:9" x14ac:dyDescent="0.3">
      <c r="A307" s="74" t="s">
        <v>349</v>
      </c>
      <c r="B307" s="75">
        <v>54.192</v>
      </c>
      <c r="C307" s="76">
        <v>189.672</v>
      </c>
    </row>
    <row r="308" spans="1:9" x14ac:dyDescent="0.3">
      <c r="A308" s="74" t="s">
        <v>371</v>
      </c>
      <c r="B308" s="75">
        <v>338.61399999999998</v>
      </c>
      <c r="C308" s="76">
        <v>1185.1489999999999</v>
      </c>
    </row>
    <row r="309" spans="1:9" s="73" customFormat="1" x14ac:dyDescent="0.3">
      <c r="A309" s="70" t="s">
        <v>859</v>
      </c>
      <c r="B309" s="71">
        <v>27001.208000000006</v>
      </c>
      <c r="C309" s="72">
        <v>94504.228000000017</v>
      </c>
      <c r="I309" s="84"/>
    </row>
    <row r="310" spans="1:9" x14ac:dyDescent="0.3">
      <c r="A310" s="74" t="s">
        <v>326</v>
      </c>
      <c r="B310" s="80">
        <v>1147.5720000000001</v>
      </c>
      <c r="C310" s="76">
        <v>4016.5020000000004</v>
      </c>
    </row>
    <row r="311" spans="1:9" x14ac:dyDescent="0.3">
      <c r="A311" s="74" t="s">
        <v>480</v>
      </c>
      <c r="B311" s="75">
        <v>736.54400000000021</v>
      </c>
      <c r="C311" s="76">
        <v>2577.9040000000009</v>
      </c>
    </row>
    <row r="312" spans="1:9" x14ac:dyDescent="0.3">
      <c r="A312" s="74" t="s">
        <v>327</v>
      </c>
      <c r="B312" s="80">
        <v>226.98099999999999</v>
      </c>
      <c r="C312" s="76">
        <v>794.43349999999998</v>
      </c>
    </row>
    <row r="313" spans="1:9" x14ac:dyDescent="0.3">
      <c r="A313" s="74" t="s">
        <v>917</v>
      </c>
      <c r="B313" s="75">
        <v>750</v>
      </c>
      <c r="C313" s="76">
        <v>2625</v>
      </c>
    </row>
    <row r="314" spans="1:9" x14ac:dyDescent="0.3">
      <c r="A314" s="74" t="s">
        <v>342</v>
      </c>
      <c r="B314" s="75">
        <v>604.50099999999998</v>
      </c>
      <c r="C314" s="76">
        <v>2115.7534999999998</v>
      </c>
    </row>
    <row r="315" spans="1:9" x14ac:dyDescent="0.3">
      <c r="A315" s="74" t="s">
        <v>346</v>
      </c>
      <c r="B315" s="75">
        <v>39.432000000000002</v>
      </c>
      <c r="C315" s="76">
        <v>138.012</v>
      </c>
    </row>
    <row r="316" spans="1:9" x14ac:dyDescent="0.3">
      <c r="A316" s="74" t="s">
        <v>880</v>
      </c>
      <c r="B316" s="75">
        <v>284.62200000000001</v>
      </c>
      <c r="C316" s="76">
        <v>996.17700000000002</v>
      </c>
    </row>
    <row r="317" spans="1:9" x14ac:dyDescent="0.3">
      <c r="A317" s="74" t="s">
        <v>343</v>
      </c>
      <c r="B317" s="75">
        <v>1550.471</v>
      </c>
      <c r="C317" s="81">
        <v>5426.6484999999993</v>
      </c>
    </row>
    <row r="318" spans="1:9" x14ac:dyDescent="0.3">
      <c r="A318" s="74" t="s">
        <v>347</v>
      </c>
      <c r="B318" s="75">
        <v>75.108000000000004</v>
      </c>
      <c r="C318" s="76">
        <v>262.87800000000004</v>
      </c>
    </row>
    <row r="319" spans="1:9" x14ac:dyDescent="0.3">
      <c r="A319" s="74" t="s">
        <v>734</v>
      </c>
      <c r="B319" s="75">
        <v>857.10299999999995</v>
      </c>
      <c r="C319" s="76">
        <v>2999.8604999999998</v>
      </c>
    </row>
    <row r="320" spans="1:9" x14ac:dyDescent="0.3">
      <c r="A320" s="74" t="s">
        <v>337</v>
      </c>
      <c r="B320" s="75">
        <v>773.83399999999995</v>
      </c>
      <c r="C320" s="76">
        <v>2708.4189999999994</v>
      </c>
    </row>
    <row r="321" spans="1:3" x14ac:dyDescent="0.3">
      <c r="A321" s="74" t="s">
        <v>862</v>
      </c>
      <c r="B321" s="80">
        <v>5692.5289999999995</v>
      </c>
      <c r="C321" s="76">
        <v>19923.851500000001</v>
      </c>
    </row>
    <row r="322" spans="1:3" x14ac:dyDescent="0.3">
      <c r="A322" s="74" t="s">
        <v>331</v>
      </c>
      <c r="B322" s="75">
        <v>87.132000000000005</v>
      </c>
      <c r="C322" s="76">
        <v>304.96199999999999</v>
      </c>
    </row>
    <row r="323" spans="1:3" x14ac:dyDescent="0.3">
      <c r="A323" s="74" t="s">
        <v>361</v>
      </c>
      <c r="B323" s="75">
        <v>256.77200000000005</v>
      </c>
      <c r="C323" s="76">
        <v>898.70200000000011</v>
      </c>
    </row>
    <row r="324" spans="1:3" x14ac:dyDescent="0.3">
      <c r="A324" s="74" t="s">
        <v>348</v>
      </c>
      <c r="B324" s="80">
        <v>1008.9390000000001</v>
      </c>
      <c r="C324" s="76">
        <v>3531.2865000000002</v>
      </c>
    </row>
    <row r="325" spans="1:3" x14ac:dyDescent="0.3">
      <c r="A325" s="74" t="s">
        <v>383</v>
      </c>
      <c r="B325" s="80">
        <v>1705.078</v>
      </c>
      <c r="C325" s="76">
        <v>5967.7730000000001</v>
      </c>
    </row>
    <row r="326" spans="1:3" x14ac:dyDescent="0.3">
      <c r="A326" s="74" t="s">
        <v>335</v>
      </c>
      <c r="B326" s="80">
        <v>53.664000000000001</v>
      </c>
      <c r="C326" s="76">
        <v>187.82400000000001</v>
      </c>
    </row>
    <row r="327" spans="1:3" x14ac:dyDescent="0.3">
      <c r="A327" s="74" t="s">
        <v>357</v>
      </c>
      <c r="B327" s="75">
        <v>511.90599999999995</v>
      </c>
      <c r="C327" s="76">
        <v>1791.6709999999998</v>
      </c>
    </row>
    <row r="328" spans="1:3" x14ac:dyDescent="0.3">
      <c r="A328" s="74" t="s">
        <v>340</v>
      </c>
      <c r="B328" s="75">
        <v>14.407</v>
      </c>
      <c r="C328" s="76">
        <v>50.424500000000002</v>
      </c>
    </row>
    <row r="329" spans="1:3" x14ac:dyDescent="0.3">
      <c r="A329" s="74" t="s">
        <v>338</v>
      </c>
      <c r="B329" s="75">
        <v>224.38299999999998</v>
      </c>
      <c r="C329" s="76">
        <v>785.34049999999991</v>
      </c>
    </row>
    <row r="330" spans="1:3" x14ac:dyDescent="0.3">
      <c r="A330" s="74" t="s">
        <v>325</v>
      </c>
      <c r="B330" s="75">
        <v>374.81200000000001</v>
      </c>
      <c r="C330" s="76">
        <v>1311.8420000000001</v>
      </c>
    </row>
    <row r="331" spans="1:3" x14ac:dyDescent="0.3">
      <c r="A331" s="74" t="s">
        <v>333</v>
      </c>
      <c r="B331" s="75">
        <v>165.77799999999999</v>
      </c>
      <c r="C331" s="76">
        <v>580.22299999999996</v>
      </c>
    </row>
    <row r="332" spans="1:3" x14ac:dyDescent="0.3">
      <c r="A332" s="74" t="s">
        <v>506</v>
      </c>
      <c r="B332" s="75">
        <v>172.70399999999998</v>
      </c>
      <c r="C332" s="76">
        <v>604.46399999999994</v>
      </c>
    </row>
    <row r="333" spans="1:3" x14ac:dyDescent="0.3">
      <c r="A333" s="74" t="s">
        <v>351</v>
      </c>
      <c r="B333" s="75">
        <v>70.459999999999994</v>
      </c>
      <c r="C333" s="76">
        <v>246.60999999999999</v>
      </c>
    </row>
    <row r="334" spans="1:3" x14ac:dyDescent="0.3">
      <c r="A334" s="74" t="s">
        <v>473</v>
      </c>
      <c r="B334" s="75">
        <v>301.48</v>
      </c>
      <c r="C334" s="76">
        <v>1055.18</v>
      </c>
    </row>
    <row r="335" spans="1:3" x14ac:dyDescent="0.3">
      <c r="A335" s="74" t="s">
        <v>354</v>
      </c>
      <c r="B335" s="75">
        <v>183.83600000000001</v>
      </c>
      <c r="C335" s="76">
        <v>643.42600000000004</v>
      </c>
    </row>
    <row r="336" spans="1:3" x14ac:dyDescent="0.3">
      <c r="A336" s="74" t="s">
        <v>799</v>
      </c>
      <c r="B336" s="75">
        <v>39.102000000000004</v>
      </c>
      <c r="C336" s="76">
        <v>136.85700000000003</v>
      </c>
    </row>
    <row r="337" spans="1:9" x14ac:dyDescent="0.3">
      <c r="A337" s="74" t="s">
        <v>329</v>
      </c>
      <c r="B337" s="75">
        <v>953.38900000000001</v>
      </c>
      <c r="C337" s="76">
        <v>3336.8615</v>
      </c>
    </row>
    <row r="338" spans="1:9" x14ac:dyDescent="0.3">
      <c r="A338" s="74" t="s">
        <v>647</v>
      </c>
      <c r="B338" s="75">
        <v>38.668000000000006</v>
      </c>
      <c r="C338" s="76">
        <v>135.33800000000002</v>
      </c>
    </row>
    <row r="339" spans="1:9" x14ac:dyDescent="0.3">
      <c r="A339" s="74" t="s">
        <v>680</v>
      </c>
      <c r="B339" s="75">
        <v>521.88499999999999</v>
      </c>
      <c r="C339" s="76">
        <v>1826.5974999999999</v>
      </c>
    </row>
    <row r="340" spans="1:9" x14ac:dyDescent="0.3">
      <c r="A340" s="74" t="s">
        <v>546</v>
      </c>
      <c r="B340" s="75">
        <v>5.79</v>
      </c>
      <c r="C340" s="76">
        <v>20.265000000000001</v>
      </c>
    </row>
    <row r="341" spans="1:9" x14ac:dyDescent="0.3">
      <c r="A341" s="74" t="s">
        <v>371</v>
      </c>
      <c r="B341" s="75">
        <v>773.14499999999987</v>
      </c>
      <c r="C341" s="76">
        <v>2706.0074999999997</v>
      </c>
    </row>
    <row r="342" spans="1:9" x14ac:dyDescent="0.3">
      <c r="A342" s="74" t="s">
        <v>336</v>
      </c>
      <c r="B342" s="75">
        <v>150.078</v>
      </c>
      <c r="C342" s="76">
        <v>525.27300000000002</v>
      </c>
    </row>
    <row r="343" spans="1:9" x14ac:dyDescent="0.3">
      <c r="A343" s="74" t="s">
        <v>355</v>
      </c>
      <c r="B343" s="75">
        <v>3306.8609999999999</v>
      </c>
      <c r="C343" s="76">
        <v>11574.013499999999</v>
      </c>
    </row>
    <row r="344" spans="1:9" x14ac:dyDescent="0.3">
      <c r="A344" s="74" t="s">
        <v>890</v>
      </c>
      <c r="B344" s="75">
        <v>908.46799999999996</v>
      </c>
      <c r="C344" s="76">
        <v>3179.6379999999999</v>
      </c>
    </row>
    <row r="345" spans="1:9" x14ac:dyDescent="0.3">
      <c r="A345" s="74" t="s">
        <v>356</v>
      </c>
      <c r="B345" s="80">
        <v>2433.7739999999999</v>
      </c>
      <c r="C345" s="76">
        <v>8518.2089999999989</v>
      </c>
    </row>
    <row r="346" spans="1:9" s="73" customFormat="1" x14ac:dyDescent="0.3">
      <c r="A346" s="70" t="s">
        <v>923</v>
      </c>
      <c r="B346" s="71">
        <v>258261.87700000021</v>
      </c>
      <c r="C346" s="72">
        <v>903916.56950000033</v>
      </c>
      <c r="I346" s="84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6" t="s">
        <v>38</v>
      </c>
      <c r="B1" s="38" t="s">
        <v>45</v>
      </c>
      <c r="C1" s="37" t="s">
        <v>44</v>
      </c>
      <c r="D1" s="40" t="s">
        <v>25</v>
      </c>
      <c r="E1" s="41" t="s">
        <v>303</v>
      </c>
      <c r="F1" s="42" t="s">
        <v>30</v>
      </c>
      <c r="G1" s="36" t="s">
        <v>26</v>
      </c>
      <c r="H1" s="36" t="s">
        <v>46</v>
      </c>
    </row>
    <row r="2" spans="1:8" ht="15" customHeight="1" x14ac:dyDescent="0.25">
      <c r="A2" s="27" t="s">
        <v>379</v>
      </c>
      <c r="B2" s="43" t="s">
        <v>380</v>
      </c>
      <c r="C2" s="39" t="s">
        <v>23</v>
      </c>
      <c r="D2" s="45" t="s">
        <v>27</v>
      </c>
      <c r="E2" s="44" t="s">
        <v>343</v>
      </c>
      <c r="F2" s="46">
        <v>496.077</v>
      </c>
      <c r="G2" s="25">
        <v>3.5</v>
      </c>
      <c r="H2" s="25">
        <v>1736.2694999999999</v>
      </c>
    </row>
    <row r="3" spans="1:8" ht="15" customHeight="1" x14ac:dyDescent="0.25">
      <c r="A3" s="27" t="s">
        <v>379</v>
      </c>
      <c r="B3" s="43" t="s">
        <v>381</v>
      </c>
      <c r="C3" s="39" t="s">
        <v>23</v>
      </c>
      <c r="D3" s="45" t="s">
        <v>27</v>
      </c>
      <c r="E3" s="44" t="s">
        <v>343</v>
      </c>
      <c r="F3" s="46">
        <v>21.632000000000001</v>
      </c>
      <c r="G3" s="25">
        <v>3.5</v>
      </c>
      <c r="H3" s="25">
        <v>75.712000000000003</v>
      </c>
    </row>
    <row r="4" spans="1:8" ht="15" customHeight="1" x14ac:dyDescent="0.25">
      <c r="A4" s="27" t="s">
        <v>379</v>
      </c>
      <c r="B4" s="43" t="s">
        <v>382</v>
      </c>
      <c r="C4" s="39" t="s">
        <v>368</v>
      </c>
      <c r="D4" s="47" t="s">
        <v>27</v>
      </c>
      <c r="E4" s="44" t="s">
        <v>383</v>
      </c>
      <c r="F4" s="46">
        <v>30.896000000000001</v>
      </c>
      <c r="G4" s="25">
        <v>3.5</v>
      </c>
      <c r="H4" s="25">
        <v>108.136</v>
      </c>
    </row>
    <row r="5" spans="1:8" ht="15" customHeight="1" x14ac:dyDescent="0.25">
      <c r="A5" s="27" t="s">
        <v>379</v>
      </c>
      <c r="B5" s="43" t="s">
        <v>384</v>
      </c>
      <c r="C5" s="39" t="s">
        <v>10</v>
      </c>
      <c r="D5" s="45" t="s">
        <v>27</v>
      </c>
      <c r="E5" s="44" t="s">
        <v>325</v>
      </c>
      <c r="F5" s="46">
        <v>205.12</v>
      </c>
      <c r="G5" s="25">
        <v>3.5</v>
      </c>
      <c r="H5" s="25">
        <v>717.92000000000007</v>
      </c>
    </row>
    <row r="6" spans="1:8" ht="15" customHeight="1" x14ac:dyDescent="0.25">
      <c r="A6" s="27" t="s">
        <v>379</v>
      </c>
      <c r="B6" s="43" t="s">
        <v>385</v>
      </c>
      <c r="C6" s="39" t="s">
        <v>10</v>
      </c>
      <c r="D6" s="45" t="s">
        <v>27</v>
      </c>
      <c r="E6" s="44" t="s">
        <v>325</v>
      </c>
      <c r="F6" s="46">
        <v>581.09199999999998</v>
      </c>
      <c r="G6" s="25">
        <v>3.5</v>
      </c>
      <c r="H6" s="25">
        <v>2033.8219999999999</v>
      </c>
    </row>
    <row r="7" spans="1:8" ht="15" customHeight="1" x14ac:dyDescent="0.25">
      <c r="A7" s="27" t="s">
        <v>379</v>
      </c>
      <c r="B7" s="43" t="s">
        <v>386</v>
      </c>
      <c r="C7" s="39" t="s">
        <v>323</v>
      </c>
      <c r="D7" s="45" t="s">
        <v>27</v>
      </c>
      <c r="E7" s="44" t="s">
        <v>355</v>
      </c>
      <c r="F7" s="46">
        <v>4.3499999999999996</v>
      </c>
      <c r="G7" s="25">
        <v>3.5</v>
      </c>
      <c r="H7" s="25">
        <v>15.224999999999998</v>
      </c>
    </row>
    <row r="8" spans="1:8" ht="15" customHeight="1" x14ac:dyDescent="0.25">
      <c r="A8" s="27" t="s">
        <v>379</v>
      </c>
      <c r="B8" s="43" t="s">
        <v>387</v>
      </c>
      <c r="C8" s="39" t="s">
        <v>323</v>
      </c>
      <c r="D8" s="45" t="s">
        <v>27</v>
      </c>
      <c r="E8" s="44" t="s">
        <v>355</v>
      </c>
      <c r="F8" s="46">
        <v>437.488</v>
      </c>
      <c r="G8" s="25">
        <v>3.5</v>
      </c>
      <c r="H8" s="25">
        <v>1531.2080000000001</v>
      </c>
    </row>
    <row r="9" spans="1:8" ht="15" customHeight="1" x14ac:dyDescent="0.25">
      <c r="A9" s="27" t="s">
        <v>379</v>
      </c>
      <c r="B9" s="43" t="s">
        <v>388</v>
      </c>
      <c r="C9" s="39" t="s">
        <v>305</v>
      </c>
      <c r="D9" s="45" t="s">
        <v>27</v>
      </c>
      <c r="E9" s="44" t="s">
        <v>337</v>
      </c>
      <c r="F9" s="46">
        <v>156.94499999999999</v>
      </c>
      <c r="G9" s="25">
        <v>3.5</v>
      </c>
      <c r="H9" s="25">
        <v>549.3075</v>
      </c>
    </row>
    <row r="10" spans="1:8" ht="15" customHeight="1" x14ac:dyDescent="0.25">
      <c r="A10" s="27" t="s">
        <v>379</v>
      </c>
      <c r="B10" s="43" t="s">
        <v>389</v>
      </c>
      <c r="C10" s="39" t="s">
        <v>309</v>
      </c>
      <c r="D10" s="45" t="s">
        <v>27</v>
      </c>
      <c r="E10" s="44" t="s">
        <v>334</v>
      </c>
      <c r="F10" s="46">
        <v>467.15499999999997</v>
      </c>
      <c r="G10" s="25">
        <v>3.5</v>
      </c>
      <c r="H10" s="25">
        <v>1635.0425</v>
      </c>
    </row>
    <row r="11" spans="1:8" s="57" customFormat="1" ht="15" customHeight="1" x14ac:dyDescent="0.25">
      <c r="A11" s="50"/>
      <c r="B11" s="51"/>
      <c r="C11" s="52"/>
      <c r="D11" s="53"/>
      <c r="E11" s="54"/>
      <c r="F11" s="58">
        <f>SUM(F2:F10)</f>
        <v>2400.7550000000001</v>
      </c>
      <c r="G11" s="56"/>
      <c r="H11" s="56">
        <f>SUM(H2:H10)</f>
        <v>8402.6424999999999</v>
      </c>
    </row>
    <row r="12" spans="1:8" ht="15" customHeight="1" x14ac:dyDescent="0.25">
      <c r="A12" s="27" t="s">
        <v>390</v>
      </c>
      <c r="B12" s="43" t="s">
        <v>391</v>
      </c>
      <c r="C12" s="39" t="s">
        <v>323</v>
      </c>
      <c r="D12" s="45" t="s">
        <v>27</v>
      </c>
      <c r="E12" s="44" t="s">
        <v>355</v>
      </c>
      <c r="F12" s="46">
        <v>34.22</v>
      </c>
      <c r="G12" s="25">
        <v>3.5</v>
      </c>
      <c r="H12" s="25">
        <v>119.77</v>
      </c>
    </row>
    <row r="13" spans="1:8" ht="15" customHeight="1" x14ac:dyDescent="0.25">
      <c r="A13" s="27" t="s">
        <v>390</v>
      </c>
      <c r="B13" s="43" t="s">
        <v>392</v>
      </c>
      <c r="C13" s="39" t="s">
        <v>310</v>
      </c>
      <c r="D13" s="45" t="s">
        <v>27</v>
      </c>
      <c r="E13" s="44" t="s">
        <v>349</v>
      </c>
      <c r="F13" s="46">
        <v>147.94</v>
      </c>
      <c r="G13" s="25">
        <v>3.5</v>
      </c>
      <c r="H13" s="25">
        <v>517.79</v>
      </c>
    </row>
    <row r="14" spans="1:8" ht="15" customHeight="1" x14ac:dyDescent="0.25">
      <c r="A14" s="27" t="s">
        <v>390</v>
      </c>
      <c r="B14" s="43" t="s">
        <v>393</v>
      </c>
      <c r="C14" s="39" t="s">
        <v>322</v>
      </c>
      <c r="D14" s="45" t="s">
        <v>27</v>
      </c>
      <c r="E14" s="44" t="s">
        <v>348</v>
      </c>
      <c r="F14" s="46">
        <v>613.95000000000005</v>
      </c>
      <c r="G14" s="25">
        <v>3.5</v>
      </c>
      <c r="H14" s="25">
        <v>2148.8250000000003</v>
      </c>
    </row>
    <row r="15" spans="1:8" ht="15" customHeight="1" x14ac:dyDescent="0.25">
      <c r="A15" s="27" t="s">
        <v>390</v>
      </c>
      <c r="B15" s="43" t="s">
        <v>394</v>
      </c>
      <c r="C15" s="39" t="s">
        <v>358</v>
      </c>
      <c r="D15" s="45" t="s">
        <v>27</v>
      </c>
      <c r="E15" s="44" t="s">
        <v>349</v>
      </c>
      <c r="F15" s="46">
        <v>571.95600000000002</v>
      </c>
      <c r="G15" s="25">
        <v>3.5</v>
      </c>
      <c r="H15" s="25">
        <v>2001.846</v>
      </c>
    </row>
    <row r="16" spans="1:8" ht="15" customHeight="1" x14ac:dyDescent="0.25">
      <c r="A16" s="27" t="s">
        <v>390</v>
      </c>
      <c r="B16" s="43" t="s">
        <v>395</v>
      </c>
      <c r="C16" s="39" t="s">
        <v>10</v>
      </c>
      <c r="D16" s="45" t="s">
        <v>27</v>
      </c>
      <c r="E16" s="44" t="s">
        <v>325</v>
      </c>
      <c r="F16" s="46">
        <v>802.9</v>
      </c>
      <c r="G16" s="25">
        <v>3.5</v>
      </c>
      <c r="H16" s="25">
        <v>2810.15</v>
      </c>
    </row>
    <row r="17" spans="1:8" ht="15" customHeight="1" x14ac:dyDescent="0.25">
      <c r="A17" s="27" t="s">
        <v>390</v>
      </c>
      <c r="B17" s="43" t="s">
        <v>396</v>
      </c>
      <c r="C17" s="39" t="s">
        <v>10</v>
      </c>
      <c r="D17" s="45" t="s">
        <v>27</v>
      </c>
      <c r="E17" s="44" t="s">
        <v>325</v>
      </c>
      <c r="F17" s="46">
        <v>16.28</v>
      </c>
      <c r="G17" s="25">
        <v>3.5</v>
      </c>
      <c r="H17" s="25">
        <v>56.980000000000004</v>
      </c>
    </row>
    <row r="18" spans="1:8" ht="15" customHeight="1" x14ac:dyDescent="0.25">
      <c r="A18" s="27" t="s">
        <v>390</v>
      </c>
      <c r="B18" s="43" t="s">
        <v>397</v>
      </c>
      <c r="C18" s="39" t="s">
        <v>358</v>
      </c>
      <c r="D18" s="45" t="s">
        <v>27</v>
      </c>
      <c r="E18" s="44" t="s">
        <v>349</v>
      </c>
      <c r="F18" s="46">
        <v>99.96</v>
      </c>
      <c r="G18" s="25">
        <v>3.5</v>
      </c>
      <c r="H18" s="25">
        <v>349.85999999999996</v>
      </c>
    </row>
    <row r="19" spans="1:8" ht="15" customHeight="1" x14ac:dyDescent="0.25">
      <c r="A19" s="27" t="s">
        <v>390</v>
      </c>
      <c r="B19" s="43" t="s">
        <v>398</v>
      </c>
      <c r="C19" s="39" t="s">
        <v>24</v>
      </c>
      <c r="D19" s="45" t="s">
        <v>27</v>
      </c>
      <c r="E19" s="44" t="s">
        <v>351</v>
      </c>
      <c r="F19" s="46">
        <v>432.38799999999998</v>
      </c>
      <c r="G19" s="25">
        <v>3.5</v>
      </c>
      <c r="H19" s="25">
        <v>1513.3579999999999</v>
      </c>
    </row>
    <row r="20" spans="1:8" ht="15" customHeight="1" x14ac:dyDescent="0.25">
      <c r="A20" s="27" t="s">
        <v>390</v>
      </c>
      <c r="B20" s="43" t="s">
        <v>399</v>
      </c>
      <c r="C20" s="39" t="s">
        <v>304</v>
      </c>
      <c r="D20" s="45" t="s">
        <v>27</v>
      </c>
      <c r="E20" s="44" t="s">
        <v>357</v>
      </c>
      <c r="F20" s="46">
        <v>381.56700000000001</v>
      </c>
      <c r="G20" s="25">
        <v>3.5</v>
      </c>
      <c r="H20" s="25">
        <v>1335.4845</v>
      </c>
    </row>
    <row r="21" spans="1:8" ht="15" customHeight="1" x14ac:dyDescent="0.25">
      <c r="A21" s="27" t="s">
        <v>390</v>
      </c>
      <c r="B21" s="43" t="s">
        <v>400</v>
      </c>
      <c r="C21" s="39" t="s">
        <v>370</v>
      </c>
      <c r="D21" s="45" t="s">
        <v>27</v>
      </c>
      <c r="E21" s="44" t="s">
        <v>371</v>
      </c>
      <c r="F21" s="46">
        <v>91.02</v>
      </c>
      <c r="G21" s="25">
        <v>3.5</v>
      </c>
      <c r="H21" s="25">
        <v>318.57</v>
      </c>
    </row>
    <row r="22" spans="1:8" ht="15" customHeight="1" x14ac:dyDescent="0.25">
      <c r="A22" s="27" t="s">
        <v>390</v>
      </c>
      <c r="B22" s="43" t="s">
        <v>401</v>
      </c>
      <c r="C22" s="39" t="s">
        <v>10</v>
      </c>
      <c r="D22" s="45" t="s">
        <v>27</v>
      </c>
      <c r="E22" s="44" t="s">
        <v>325</v>
      </c>
      <c r="F22" s="46">
        <v>123.1</v>
      </c>
      <c r="G22" s="25">
        <v>3.5</v>
      </c>
      <c r="H22" s="25">
        <v>430.84999999999997</v>
      </c>
    </row>
    <row r="23" spans="1:8" ht="15" customHeight="1" x14ac:dyDescent="0.25">
      <c r="A23" s="27" t="s">
        <v>390</v>
      </c>
      <c r="B23" s="43" t="s">
        <v>402</v>
      </c>
      <c r="C23" s="39" t="s">
        <v>312</v>
      </c>
      <c r="D23" s="45" t="s">
        <v>27</v>
      </c>
      <c r="E23" s="44" t="s">
        <v>333</v>
      </c>
      <c r="F23" s="46">
        <v>636.322</v>
      </c>
      <c r="G23" s="25">
        <v>3.5</v>
      </c>
      <c r="H23" s="25">
        <v>2227.127</v>
      </c>
    </row>
    <row r="24" spans="1:8" ht="15" customHeight="1" x14ac:dyDescent="0.25">
      <c r="A24" s="27" t="s">
        <v>390</v>
      </c>
      <c r="B24" s="43" t="s">
        <v>403</v>
      </c>
      <c r="C24" s="39" t="s">
        <v>24</v>
      </c>
      <c r="D24" s="45" t="s">
        <v>27</v>
      </c>
      <c r="E24" s="44" t="s">
        <v>351</v>
      </c>
      <c r="F24" s="46">
        <v>69.876000000000005</v>
      </c>
      <c r="G24" s="25">
        <v>3.5</v>
      </c>
      <c r="H24" s="25">
        <v>244.56600000000003</v>
      </c>
    </row>
    <row r="25" spans="1:8" ht="15" customHeight="1" x14ac:dyDescent="0.25">
      <c r="A25" s="27" t="s">
        <v>390</v>
      </c>
      <c r="B25" s="43" t="s">
        <v>404</v>
      </c>
      <c r="C25" s="39" t="s">
        <v>10</v>
      </c>
      <c r="D25" s="45" t="s">
        <v>27</v>
      </c>
      <c r="E25" s="44" t="s">
        <v>325</v>
      </c>
      <c r="F25" s="46">
        <v>470.25700000000001</v>
      </c>
      <c r="G25" s="25">
        <v>3.5</v>
      </c>
      <c r="H25" s="25">
        <v>1645.8995</v>
      </c>
    </row>
    <row r="26" spans="1:8" ht="15" customHeight="1" x14ac:dyDescent="0.25">
      <c r="A26" s="27" t="s">
        <v>390</v>
      </c>
      <c r="B26" s="43" t="s">
        <v>405</v>
      </c>
      <c r="C26" s="39" t="s">
        <v>358</v>
      </c>
      <c r="D26" s="45" t="s">
        <v>27</v>
      </c>
      <c r="E26" s="44" t="s">
        <v>349</v>
      </c>
      <c r="F26" s="46">
        <v>222.65600000000001</v>
      </c>
      <c r="G26" s="25">
        <v>3.5</v>
      </c>
      <c r="H26" s="25">
        <v>779.29600000000005</v>
      </c>
    </row>
    <row r="27" spans="1:8" s="57" customFormat="1" ht="15" customHeight="1" x14ac:dyDescent="0.25">
      <c r="A27" s="50"/>
      <c r="B27" s="51"/>
      <c r="C27" s="52"/>
      <c r="D27" s="53"/>
      <c r="E27" s="54"/>
      <c r="F27" s="58">
        <f>SUM(F12:F26)</f>
        <v>4714.3919999999998</v>
      </c>
      <c r="G27" s="56"/>
      <c r="H27" s="56">
        <f>SUM(H12:H26)</f>
        <v>16500.371999999999</v>
      </c>
    </row>
    <row r="28" spans="1:8" ht="15" customHeight="1" x14ac:dyDescent="0.25">
      <c r="A28" s="27" t="s">
        <v>406</v>
      </c>
      <c r="B28" s="43" t="s">
        <v>407</v>
      </c>
      <c r="C28" s="39" t="s">
        <v>24</v>
      </c>
      <c r="D28" s="45" t="s">
        <v>27</v>
      </c>
      <c r="E28" s="44" t="s">
        <v>351</v>
      </c>
      <c r="F28" s="46">
        <v>134.13900000000001</v>
      </c>
      <c r="G28" s="25">
        <v>3.5</v>
      </c>
      <c r="H28" s="25">
        <v>469.48650000000004</v>
      </c>
    </row>
    <row r="29" spans="1:8" ht="15" customHeight="1" x14ac:dyDescent="0.25">
      <c r="A29" s="27" t="s">
        <v>406</v>
      </c>
      <c r="B29" s="43" t="s">
        <v>408</v>
      </c>
      <c r="C29" s="39" t="s">
        <v>21</v>
      </c>
      <c r="D29" s="45" t="s">
        <v>27</v>
      </c>
      <c r="E29" s="44" t="s">
        <v>340</v>
      </c>
      <c r="F29" s="46">
        <v>145.78</v>
      </c>
      <c r="G29" s="25">
        <v>3.5</v>
      </c>
      <c r="H29" s="25">
        <v>510.23</v>
      </c>
    </row>
    <row r="30" spans="1:8" ht="15" customHeight="1" x14ac:dyDescent="0.25">
      <c r="A30" s="27" t="s">
        <v>406</v>
      </c>
      <c r="B30" s="43" t="s">
        <v>409</v>
      </c>
      <c r="C30" s="39" t="s">
        <v>378</v>
      </c>
      <c r="D30" s="45" t="s">
        <v>27</v>
      </c>
      <c r="E30" s="44" t="s">
        <v>371</v>
      </c>
      <c r="F30" s="46">
        <v>61.56</v>
      </c>
      <c r="G30" s="25">
        <v>3.5</v>
      </c>
      <c r="H30" s="25">
        <v>215.46</v>
      </c>
    </row>
    <row r="31" spans="1:8" ht="15" customHeight="1" x14ac:dyDescent="0.25">
      <c r="A31" s="27" t="s">
        <v>406</v>
      </c>
      <c r="B31" s="43" t="s">
        <v>410</v>
      </c>
      <c r="C31" s="39" t="s">
        <v>17</v>
      </c>
      <c r="D31" s="45" t="s">
        <v>27</v>
      </c>
      <c r="E31" s="44" t="s">
        <v>337</v>
      </c>
      <c r="F31" s="46">
        <v>433.81</v>
      </c>
      <c r="G31" s="25">
        <v>3.5</v>
      </c>
      <c r="H31" s="25">
        <v>1518.335</v>
      </c>
    </row>
    <row r="32" spans="1:8" ht="15" customHeight="1" x14ac:dyDescent="0.25">
      <c r="A32" s="27" t="s">
        <v>406</v>
      </c>
      <c r="B32" s="43" t="s">
        <v>411</v>
      </c>
      <c r="C32" s="39" t="s">
        <v>378</v>
      </c>
      <c r="D32" s="45" t="s">
        <v>27</v>
      </c>
      <c r="E32" s="44" t="s">
        <v>371</v>
      </c>
      <c r="F32" s="46">
        <v>159.16200000000001</v>
      </c>
      <c r="G32" s="25">
        <v>3.5</v>
      </c>
      <c r="H32" s="25">
        <v>557.06700000000001</v>
      </c>
    </row>
    <row r="33" spans="1:8" ht="15" customHeight="1" x14ac:dyDescent="0.25">
      <c r="A33" s="27" t="s">
        <v>406</v>
      </c>
      <c r="B33" s="43" t="s">
        <v>412</v>
      </c>
      <c r="C33" s="39" t="s">
        <v>322</v>
      </c>
      <c r="D33" s="45" t="s">
        <v>27</v>
      </c>
      <c r="E33" s="44" t="s">
        <v>348</v>
      </c>
      <c r="F33" s="46">
        <v>155.25800000000001</v>
      </c>
      <c r="G33" s="25">
        <v>3.5</v>
      </c>
      <c r="H33" s="25">
        <v>543.40300000000002</v>
      </c>
    </row>
    <row r="34" spans="1:8" ht="15" customHeight="1" x14ac:dyDescent="0.25">
      <c r="A34" s="27" t="s">
        <v>406</v>
      </c>
      <c r="B34" s="43" t="s">
        <v>413</v>
      </c>
      <c r="C34" s="39" t="s">
        <v>16</v>
      </c>
      <c r="D34" s="45" t="s">
        <v>27</v>
      </c>
      <c r="E34" s="44" t="s">
        <v>330</v>
      </c>
      <c r="F34" s="46">
        <v>2007.25</v>
      </c>
      <c r="G34" s="25">
        <v>3.5</v>
      </c>
      <c r="H34" s="25">
        <v>7025.375</v>
      </c>
    </row>
    <row r="35" spans="1:8" ht="15" customHeight="1" x14ac:dyDescent="0.25">
      <c r="A35" s="27" t="s">
        <v>406</v>
      </c>
      <c r="B35" s="43" t="s">
        <v>414</v>
      </c>
      <c r="C35" s="39" t="s">
        <v>322</v>
      </c>
      <c r="D35" s="45" t="s">
        <v>27</v>
      </c>
      <c r="E35" s="44" t="s">
        <v>348</v>
      </c>
      <c r="F35" s="46">
        <v>5.8360000000000003</v>
      </c>
      <c r="G35" s="25">
        <v>3.5</v>
      </c>
      <c r="H35" s="25">
        <v>20.426000000000002</v>
      </c>
    </row>
    <row r="36" spans="1:8" ht="15" customHeight="1" x14ac:dyDescent="0.25">
      <c r="A36" s="27" t="s">
        <v>406</v>
      </c>
      <c r="B36" s="43" t="s">
        <v>415</v>
      </c>
      <c r="C36" s="39" t="s">
        <v>358</v>
      </c>
      <c r="D36" s="45" t="s">
        <v>27</v>
      </c>
      <c r="E36" s="44" t="s">
        <v>349</v>
      </c>
      <c r="F36" s="46">
        <v>173.85599999999999</v>
      </c>
      <c r="G36" s="25">
        <v>3.5</v>
      </c>
      <c r="H36" s="25">
        <v>608.49599999999998</v>
      </c>
    </row>
    <row r="37" spans="1:8" ht="15" customHeight="1" x14ac:dyDescent="0.25">
      <c r="A37" s="27" t="s">
        <v>406</v>
      </c>
      <c r="B37" s="43" t="s">
        <v>416</v>
      </c>
      <c r="C37" s="39" t="s">
        <v>358</v>
      </c>
      <c r="D37" s="45" t="s">
        <v>27</v>
      </c>
      <c r="E37" s="44" t="s">
        <v>349</v>
      </c>
      <c r="F37" s="46">
        <v>5.56</v>
      </c>
      <c r="G37" s="25">
        <v>3.5</v>
      </c>
      <c r="H37" s="25">
        <v>19.459999999999997</v>
      </c>
    </row>
    <row r="38" spans="1:8" ht="15" customHeight="1" x14ac:dyDescent="0.25">
      <c r="A38" s="27" t="s">
        <v>406</v>
      </c>
      <c r="B38" s="43" t="s">
        <v>417</v>
      </c>
      <c r="C38" s="39" t="s">
        <v>313</v>
      </c>
      <c r="D38" s="45" t="s">
        <v>27</v>
      </c>
      <c r="E38" s="44" t="s">
        <v>326</v>
      </c>
      <c r="F38" s="46">
        <v>929.74599999999998</v>
      </c>
      <c r="G38" s="25">
        <v>3.5</v>
      </c>
      <c r="H38" s="25">
        <v>3254.1109999999999</v>
      </c>
    </row>
    <row r="39" spans="1:8" ht="15" customHeight="1" x14ac:dyDescent="0.25">
      <c r="A39" s="27" t="s">
        <v>406</v>
      </c>
      <c r="B39" s="43" t="s">
        <v>418</v>
      </c>
      <c r="C39" s="39" t="s">
        <v>16</v>
      </c>
      <c r="D39" s="45" t="s">
        <v>27</v>
      </c>
      <c r="E39" s="44" t="s">
        <v>330</v>
      </c>
      <c r="F39" s="46">
        <v>401.45</v>
      </c>
      <c r="G39" s="25">
        <v>3.5</v>
      </c>
      <c r="H39" s="25">
        <v>1405.075</v>
      </c>
    </row>
    <row r="40" spans="1:8" ht="15" customHeight="1" x14ac:dyDescent="0.25">
      <c r="A40" s="27" t="s">
        <v>406</v>
      </c>
      <c r="B40" s="43" t="s">
        <v>419</v>
      </c>
      <c r="C40" s="39" t="s">
        <v>16</v>
      </c>
      <c r="D40" s="45" t="s">
        <v>27</v>
      </c>
      <c r="E40" s="44" t="s">
        <v>330</v>
      </c>
      <c r="F40" s="46">
        <v>275.32299999999998</v>
      </c>
      <c r="G40" s="25">
        <v>3.5</v>
      </c>
      <c r="H40" s="25">
        <v>963.63049999999998</v>
      </c>
    </row>
    <row r="41" spans="1:8" ht="15" customHeight="1" x14ac:dyDescent="0.25">
      <c r="A41" s="27" t="s">
        <v>406</v>
      </c>
      <c r="B41" s="43" t="s">
        <v>420</v>
      </c>
      <c r="C41" s="39" t="s">
        <v>312</v>
      </c>
      <c r="D41" s="45" t="s">
        <v>27</v>
      </c>
      <c r="E41" s="44" t="s">
        <v>333</v>
      </c>
      <c r="F41" s="46">
        <v>238.976</v>
      </c>
      <c r="G41" s="25">
        <v>3.5</v>
      </c>
      <c r="H41" s="25">
        <v>836.41599999999994</v>
      </c>
    </row>
    <row r="42" spans="1:8" ht="15" customHeight="1" x14ac:dyDescent="0.25">
      <c r="A42" s="27" t="s">
        <v>406</v>
      </c>
      <c r="B42" s="43" t="s">
        <v>421</v>
      </c>
      <c r="C42" s="39" t="s">
        <v>368</v>
      </c>
      <c r="D42" s="45" t="s">
        <v>27</v>
      </c>
      <c r="E42" s="44" t="s">
        <v>383</v>
      </c>
      <c r="F42" s="46">
        <v>277.27600000000001</v>
      </c>
      <c r="G42" s="25">
        <v>3.5</v>
      </c>
      <c r="H42" s="25">
        <v>970.46600000000001</v>
      </c>
    </row>
    <row r="43" spans="1:8" ht="15" customHeight="1" x14ac:dyDescent="0.25">
      <c r="A43" s="27" t="s">
        <v>406</v>
      </c>
      <c r="B43" s="43" t="s">
        <v>422</v>
      </c>
      <c r="C43" s="39" t="s">
        <v>304</v>
      </c>
      <c r="D43" s="45" t="s">
        <v>27</v>
      </c>
      <c r="E43" s="44" t="s">
        <v>357</v>
      </c>
      <c r="F43" s="46">
        <v>25.63</v>
      </c>
      <c r="G43" s="25">
        <v>3.5</v>
      </c>
      <c r="H43" s="25">
        <v>89.704999999999998</v>
      </c>
    </row>
    <row r="44" spans="1:8" ht="15" customHeight="1" x14ac:dyDescent="0.25">
      <c r="A44" s="27" t="s">
        <v>406</v>
      </c>
      <c r="B44" s="43" t="s">
        <v>423</v>
      </c>
      <c r="C44" s="39" t="s">
        <v>368</v>
      </c>
      <c r="D44" s="45" t="s">
        <v>27</v>
      </c>
      <c r="E44" s="44" t="s">
        <v>383</v>
      </c>
      <c r="F44" s="46">
        <v>27.81</v>
      </c>
      <c r="G44" s="25">
        <v>3.5</v>
      </c>
      <c r="H44" s="25">
        <v>97.334999999999994</v>
      </c>
    </row>
    <row r="45" spans="1:8" ht="15" customHeight="1" x14ac:dyDescent="0.25">
      <c r="A45" s="27" t="s">
        <v>406</v>
      </c>
      <c r="B45" s="43" t="s">
        <v>424</v>
      </c>
      <c r="C45" s="39" t="s">
        <v>368</v>
      </c>
      <c r="D45" s="45" t="s">
        <v>27</v>
      </c>
      <c r="E45" s="44" t="s">
        <v>383</v>
      </c>
      <c r="F45" s="46">
        <v>21.58</v>
      </c>
      <c r="G45" s="25">
        <v>3.5</v>
      </c>
      <c r="H45" s="25">
        <v>75.53</v>
      </c>
    </row>
    <row r="46" spans="1:8" ht="15" customHeight="1" x14ac:dyDescent="0.25">
      <c r="A46" s="27" t="s">
        <v>406</v>
      </c>
      <c r="B46" s="43" t="s">
        <v>425</v>
      </c>
      <c r="C46" s="39" t="s">
        <v>304</v>
      </c>
      <c r="D46" s="45" t="s">
        <v>27</v>
      </c>
      <c r="E46" s="44" t="s">
        <v>357</v>
      </c>
      <c r="F46" s="46">
        <v>256.11</v>
      </c>
      <c r="G46" s="25">
        <v>3.5</v>
      </c>
      <c r="H46" s="25">
        <v>896.38499999999999</v>
      </c>
    </row>
    <row r="47" spans="1:8" s="57" customFormat="1" ht="15" customHeight="1" x14ac:dyDescent="0.25">
      <c r="A47" s="50"/>
      <c r="B47" s="51"/>
      <c r="C47" s="52"/>
      <c r="D47" s="53"/>
      <c r="E47" s="54"/>
      <c r="F47" s="58">
        <f>SUM(F28:F46)</f>
        <v>5736.1119999999992</v>
      </c>
      <c r="G47" s="56"/>
      <c r="H47" s="56">
        <f>SUM(H28:H46)</f>
        <v>20076.391999999996</v>
      </c>
    </row>
    <row r="48" spans="1:8" ht="15" customHeight="1" x14ac:dyDescent="0.25">
      <c r="A48" s="27" t="s">
        <v>426</v>
      </c>
      <c r="B48" s="43" t="s">
        <v>427</v>
      </c>
      <c r="C48" s="39" t="s">
        <v>24</v>
      </c>
      <c r="D48" s="45" t="s">
        <v>27</v>
      </c>
      <c r="E48" s="44" t="s">
        <v>351</v>
      </c>
      <c r="F48" s="46">
        <v>1428.63</v>
      </c>
      <c r="G48" s="25">
        <v>3.5</v>
      </c>
      <c r="H48" s="25">
        <v>5000.2049999999999</v>
      </c>
    </row>
    <row r="49" spans="1:8" ht="15" customHeight="1" x14ac:dyDescent="0.25">
      <c r="A49" s="27" t="s">
        <v>426</v>
      </c>
      <c r="B49" s="43" t="s">
        <v>428</v>
      </c>
      <c r="C49" s="39" t="s">
        <v>22</v>
      </c>
      <c r="D49" s="45" t="s">
        <v>27</v>
      </c>
      <c r="E49" s="44" t="s">
        <v>328</v>
      </c>
      <c r="F49" s="46">
        <v>1233.2660000000001</v>
      </c>
      <c r="G49" s="25">
        <v>3.5</v>
      </c>
      <c r="H49" s="25">
        <v>4316.4310000000005</v>
      </c>
    </row>
    <row r="50" spans="1:8" ht="15" customHeight="1" x14ac:dyDescent="0.25">
      <c r="A50" s="27" t="s">
        <v>426</v>
      </c>
      <c r="B50" s="43" t="s">
        <v>429</v>
      </c>
      <c r="C50" s="39" t="s">
        <v>22</v>
      </c>
      <c r="D50" s="45" t="s">
        <v>27</v>
      </c>
      <c r="E50" s="44" t="s">
        <v>328</v>
      </c>
      <c r="F50" s="46">
        <v>908.29499999999996</v>
      </c>
      <c r="G50" s="25">
        <v>3.5</v>
      </c>
      <c r="H50" s="25">
        <v>3179.0324999999998</v>
      </c>
    </row>
    <row r="51" spans="1:8" ht="15" customHeight="1" x14ac:dyDescent="0.25">
      <c r="A51" s="27" t="s">
        <v>426</v>
      </c>
      <c r="B51" s="43" t="s">
        <v>430</v>
      </c>
      <c r="C51" s="39" t="s">
        <v>318</v>
      </c>
      <c r="D51" s="45" t="s">
        <v>27</v>
      </c>
      <c r="E51" s="44" t="s">
        <v>343</v>
      </c>
      <c r="F51" s="46">
        <v>563.02</v>
      </c>
      <c r="G51" s="25">
        <v>3.5</v>
      </c>
      <c r="H51" s="25">
        <v>1970.57</v>
      </c>
    </row>
    <row r="52" spans="1:8" ht="15" customHeight="1" x14ac:dyDescent="0.25">
      <c r="A52" s="27" t="s">
        <v>426</v>
      </c>
      <c r="B52" s="43" t="s">
        <v>431</v>
      </c>
      <c r="C52" s="39" t="s">
        <v>10</v>
      </c>
      <c r="D52" s="45" t="s">
        <v>27</v>
      </c>
      <c r="E52" s="44" t="s">
        <v>325</v>
      </c>
      <c r="F52" s="46">
        <v>1577.625</v>
      </c>
      <c r="G52" s="25">
        <v>3.5</v>
      </c>
      <c r="H52" s="25">
        <v>5521.6875</v>
      </c>
    </row>
    <row r="53" spans="1:8" ht="15" customHeight="1" x14ac:dyDescent="0.25">
      <c r="A53" s="27" t="s">
        <v>426</v>
      </c>
      <c r="B53" s="43" t="s">
        <v>432</v>
      </c>
      <c r="C53" s="39" t="s">
        <v>16</v>
      </c>
      <c r="D53" s="45" t="s">
        <v>27</v>
      </c>
      <c r="E53" s="44" t="s">
        <v>330</v>
      </c>
      <c r="F53" s="46">
        <v>195.84299999999999</v>
      </c>
      <c r="G53" s="25">
        <v>3.5</v>
      </c>
      <c r="H53" s="25">
        <v>685.45049999999992</v>
      </c>
    </row>
    <row r="54" spans="1:8" ht="15" customHeight="1" x14ac:dyDescent="0.25">
      <c r="A54" s="27" t="s">
        <v>426</v>
      </c>
      <c r="B54" s="43" t="s">
        <v>433</v>
      </c>
      <c r="C54" s="39" t="s">
        <v>257</v>
      </c>
      <c r="D54" s="45" t="s">
        <v>27</v>
      </c>
      <c r="E54" s="44" t="s">
        <v>338</v>
      </c>
      <c r="F54" s="46">
        <v>148.88</v>
      </c>
      <c r="G54" s="25">
        <v>3.5</v>
      </c>
      <c r="H54" s="25">
        <v>521.07999999999993</v>
      </c>
    </row>
    <row r="55" spans="1:8" ht="15" customHeight="1" x14ac:dyDescent="0.25">
      <c r="A55" s="27" t="s">
        <v>426</v>
      </c>
      <c r="B55" s="43" t="s">
        <v>434</v>
      </c>
      <c r="C55" s="39" t="s">
        <v>318</v>
      </c>
      <c r="D55" s="45" t="s">
        <v>27</v>
      </c>
      <c r="E55" s="44" t="s">
        <v>343</v>
      </c>
      <c r="F55" s="46">
        <v>4014.5</v>
      </c>
      <c r="G55" s="25">
        <v>3.5</v>
      </c>
      <c r="H55" s="25">
        <v>14050.75</v>
      </c>
    </row>
    <row r="56" spans="1:8" ht="15" customHeight="1" x14ac:dyDescent="0.25">
      <c r="A56" s="27" t="s">
        <v>426</v>
      </c>
      <c r="B56" s="43" t="s">
        <v>435</v>
      </c>
      <c r="C56" s="39" t="s">
        <v>313</v>
      </c>
      <c r="D56" s="45" t="s">
        <v>27</v>
      </c>
      <c r="E56" s="44" t="s">
        <v>326</v>
      </c>
      <c r="F56" s="46">
        <v>216.32599999999999</v>
      </c>
      <c r="G56" s="25">
        <v>3.5</v>
      </c>
      <c r="H56" s="25">
        <v>757.14099999999996</v>
      </c>
    </row>
    <row r="57" spans="1:8" ht="15" customHeight="1" x14ac:dyDescent="0.25">
      <c r="A57" s="27" t="s">
        <v>426</v>
      </c>
      <c r="B57" s="43" t="s">
        <v>436</v>
      </c>
      <c r="C57" s="39" t="s">
        <v>305</v>
      </c>
      <c r="D57" s="45" t="s">
        <v>27</v>
      </c>
      <c r="E57" s="44" t="s">
        <v>337</v>
      </c>
      <c r="F57" s="46">
        <v>223.8</v>
      </c>
      <c r="G57" s="25">
        <v>3.5</v>
      </c>
      <c r="H57" s="25">
        <v>783.30000000000007</v>
      </c>
    </row>
    <row r="58" spans="1:8" ht="15" customHeight="1" x14ac:dyDescent="0.25">
      <c r="A58" s="27" t="s">
        <v>426</v>
      </c>
      <c r="B58" s="43" t="s">
        <v>437</v>
      </c>
      <c r="C58" s="39" t="s">
        <v>362</v>
      </c>
      <c r="D58" s="45" t="s">
        <v>27</v>
      </c>
      <c r="E58" s="44" t="s">
        <v>369</v>
      </c>
      <c r="F58" s="46">
        <v>155.54</v>
      </c>
      <c r="G58" s="25">
        <v>3.5</v>
      </c>
      <c r="H58" s="25">
        <v>544.39</v>
      </c>
    </row>
    <row r="59" spans="1:8" ht="15" customHeight="1" x14ac:dyDescent="0.25">
      <c r="A59" s="27" t="s">
        <v>426</v>
      </c>
      <c r="B59" s="43" t="s">
        <v>438</v>
      </c>
      <c r="C59" s="39" t="s">
        <v>309</v>
      </c>
      <c r="D59" s="45" t="s">
        <v>27</v>
      </c>
      <c r="E59" s="44" t="s">
        <v>334</v>
      </c>
      <c r="F59" s="46">
        <v>50.655999999999999</v>
      </c>
      <c r="G59" s="25">
        <v>3.5</v>
      </c>
      <c r="H59" s="25">
        <v>177.29599999999999</v>
      </c>
    </row>
    <row r="60" spans="1:8" s="57" customFormat="1" ht="15" customHeight="1" x14ac:dyDescent="0.25">
      <c r="A60" s="50"/>
      <c r="B60" s="51"/>
      <c r="C60" s="52"/>
      <c r="D60" s="53"/>
      <c r="E60" s="54"/>
      <c r="F60" s="58">
        <f>SUM(F48:F59)</f>
        <v>10716.381000000001</v>
      </c>
      <c r="G60" s="56"/>
      <c r="H60" s="56">
        <f>SUM(H48:H59)</f>
        <v>37507.333500000008</v>
      </c>
    </row>
    <row r="61" spans="1:8" ht="15" customHeight="1" x14ac:dyDescent="0.25">
      <c r="A61" s="27" t="s">
        <v>439</v>
      </c>
      <c r="B61" s="43" t="s">
        <v>440</v>
      </c>
      <c r="C61" s="39" t="s">
        <v>363</v>
      </c>
      <c r="D61" s="45" t="s">
        <v>27</v>
      </c>
      <c r="E61" s="44" t="s">
        <v>364</v>
      </c>
      <c r="F61" s="46">
        <v>652.49</v>
      </c>
      <c r="G61" s="25">
        <v>3.5</v>
      </c>
      <c r="H61" s="25">
        <v>2283.7150000000001</v>
      </c>
    </row>
    <row r="62" spans="1:8" ht="15" customHeight="1" x14ac:dyDescent="0.25">
      <c r="A62" s="27" t="s">
        <v>439</v>
      </c>
      <c r="B62" s="43" t="s">
        <v>441</v>
      </c>
      <c r="C62" s="39" t="s">
        <v>304</v>
      </c>
      <c r="D62" s="45" t="s">
        <v>27</v>
      </c>
      <c r="E62" s="44" t="s">
        <v>357</v>
      </c>
      <c r="F62" s="46">
        <v>417.25</v>
      </c>
      <c r="G62" s="25">
        <v>3.5</v>
      </c>
      <c r="H62" s="25">
        <v>1460.375</v>
      </c>
    </row>
    <row r="63" spans="1:8" ht="15" customHeight="1" x14ac:dyDescent="0.25">
      <c r="A63" s="27" t="s">
        <v>439</v>
      </c>
      <c r="B63" s="43" t="s">
        <v>442</v>
      </c>
      <c r="C63" s="39" t="s">
        <v>363</v>
      </c>
      <c r="D63" s="45" t="s">
        <v>27</v>
      </c>
      <c r="E63" s="44" t="s">
        <v>364</v>
      </c>
      <c r="F63" s="46">
        <v>1767.18</v>
      </c>
      <c r="G63" s="25">
        <v>3.5</v>
      </c>
      <c r="H63" s="25">
        <v>6185.13</v>
      </c>
    </row>
    <row r="64" spans="1:8" ht="15" customHeight="1" x14ac:dyDescent="0.25">
      <c r="A64" s="27" t="s">
        <v>439</v>
      </c>
      <c r="B64" s="43" t="s">
        <v>443</v>
      </c>
      <c r="C64" s="39" t="s">
        <v>362</v>
      </c>
      <c r="D64" s="45" t="s">
        <v>27</v>
      </c>
      <c r="E64" s="44" t="s">
        <v>369</v>
      </c>
      <c r="F64" s="46">
        <v>63.468000000000004</v>
      </c>
      <c r="G64" s="25">
        <v>3.5</v>
      </c>
      <c r="H64" s="25">
        <v>222.13800000000001</v>
      </c>
    </row>
    <row r="65" spans="1:8" ht="15" customHeight="1" x14ac:dyDescent="0.25">
      <c r="A65" s="27" t="s">
        <v>439</v>
      </c>
      <c r="B65" s="43" t="s">
        <v>444</v>
      </c>
      <c r="C65" s="39" t="s">
        <v>378</v>
      </c>
      <c r="D65" s="45" t="s">
        <v>27</v>
      </c>
      <c r="E65" s="44" t="s">
        <v>371</v>
      </c>
      <c r="F65" s="46">
        <v>73.055999999999997</v>
      </c>
      <c r="G65" s="25">
        <v>3.5</v>
      </c>
      <c r="H65" s="25">
        <v>255.696</v>
      </c>
    </row>
    <row r="66" spans="1:8" ht="15" customHeight="1" x14ac:dyDescent="0.25">
      <c r="A66" s="27" t="s">
        <v>439</v>
      </c>
      <c r="B66" s="43" t="s">
        <v>445</v>
      </c>
      <c r="C66" s="39" t="s">
        <v>40</v>
      </c>
      <c r="D66" s="45" t="s">
        <v>27</v>
      </c>
      <c r="E66" s="44" t="s">
        <v>346</v>
      </c>
      <c r="F66" s="46">
        <v>793.69</v>
      </c>
      <c r="G66" s="25">
        <v>3.5</v>
      </c>
      <c r="H66" s="25">
        <v>2777.915</v>
      </c>
    </row>
    <row r="67" spans="1:8" ht="15" customHeight="1" x14ac:dyDescent="0.25">
      <c r="A67" s="27" t="s">
        <v>439</v>
      </c>
      <c r="B67" s="43" t="s">
        <v>446</v>
      </c>
      <c r="C67" s="39" t="s">
        <v>320</v>
      </c>
      <c r="D67" s="45" t="s">
        <v>27</v>
      </c>
      <c r="E67" s="44" t="s">
        <v>332</v>
      </c>
      <c r="F67" s="46">
        <v>57.53</v>
      </c>
      <c r="G67" s="25">
        <v>3.5</v>
      </c>
      <c r="H67" s="25">
        <v>201.35500000000002</v>
      </c>
    </row>
    <row r="68" spans="1:8" ht="15" customHeight="1" x14ac:dyDescent="0.25">
      <c r="A68" s="27" t="s">
        <v>439</v>
      </c>
      <c r="B68" s="43" t="s">
        <v>447</v>
      </c>
      <c r="C68" s="39" t="s">
        <v>40</v>
      </c>
      <c r="D68" s="45" t="s">
        <v>27</v>
      </c>
      <c r="E68" s="44" t="s">
        <v>346</v>
      </c>
      <c r="F68" s="46">
        <v>401.45</v>
      </c>
      <c r="G68" s="25">
        <v>3.5</v>
      </c>
      <c r="H68" s="25">
        <v>1405.075</v>
      </c>
    </row>
    <row r="69" spans="1:8" ht="15" customHeight="1" x14ac:dyDescent="0.25">
      <c r="A69" s="27" t="s">
        <v>439</v>
      </c>
      <c r="B69" s="43" t="s">
        <v>448</v>
      </c>
      <c r="C69" s="39" t="s">
        <v>378</v>
      </c>
      <c r="D69" s="45" t="s">
        <v>27</v>
      </c>
      <c r="E69" s="44" t="s">
        <v>371</v>
      </c>
      <c r="F69" s="46">
        <v>22.04</v>
      </c>
      <c r="G69" s="25">
        <v>3.5</v>
      </c>
      <c r="H69" s="25">
        <v>77.14</v>
      </c>
    </row>
    <row r="70" spans="1:8" ht="15" customHeight="1" x14ac:dyDescent="0.25">
      <c r="A70" s="27" t="s">
        <v>439</v>
      </c>
      <c r="B70" s="43" t="s">
        <v>449</v>
      </c>
      <c r="C70" s="39" t="s">
        <v>10</v>
      </c>
      <c r="D70" s="45" t="s">
        <v>27</v>
      </c>
      <c r="E70" s="44" t="s">
        <v>325</v>
      </c>
      <c r="F70" s="46">
        <v>457.25200000000001</v>
      </c>
      <c r="G70" s="25">
        <v>3.5</v>
      </c>
      <c r="H70" s="25">
        <v>1600.3820000000001</v>
      </c>
    </row>
    <row r="71" spans="1:8" ht="15" customHeight="1" x14ac:dyDescent="0.25">
      <c r="A71" s="27" t="s">
        <v>439</v>
      </c>
      <c r="B71" s="43" t="s">
        <v>450</v>
      </c>
      <c r="C71" s="39" t="s">
        <v>313</v>
      </c>
      <c r="D71" s="45" t="s">
        <v>27</v>
      </c>
      <c r="E71" s="44" t="s">
        <v>326</v>
      </c>
      <c r="F71" s="46">
        <v>633.81799999999998</v>
      </c>
      <c r="G71" s="25">
        <v>3.5</v>
      </c>
      <c r="H71" s="25">
        <v>2218.3629999999998</v>
      </c>
    </row>
    <row r="72" spans="1:8" ht="15" customHeight="1" x14ac:dyDescent="0.25">
      <c r="A72" s="27" t="s">
        <v>439</v>
      </c>
      <c r="B72" s="43" t="s">
        <v>451</v>
      </c>
      <c r="C72" s="39" t="s">
        <v>313</v>
      </c>
      <c r="D72" s="45" t="s">
        <v>27</v>
      </c>
      <c r="E72" s="44" t="s">
        <v>326</v>
      </c>
      <c r="F72" s="46">
        <v>21.632000000000001</v>
      </c>
      <c r="G72" s="25">
        <v>3.5</v>
      </c>
      <c r="H72" s="25">
        <v>75.712000000000003</v>
      </c>
    </row>
    <row r="73" spans="1:8" ht="15" customHeight="1" x14ac:dyDescent="0.25">
      <c r="A73" s="27" t="s">
        <v>439</v>
      </c>
      <c r="B73" s="43" t="s">
        <v>452</v>
      </c>
      <c r="C73" s="39" t="s">
        <v>313</v>
      </c>
      <c r="D73" s="45" t="s">
        <v>27</v>
      </c>
      <c r="E73" s="44" t="s">
        <v>326</v>
      </c>
      <c r="F73" s="46">
        <v>134.846</v>
      </c>
      <c r="G73" s="25">
        <v>3.5</v>
      </c>
      <c r="H73" s="25">
        <v>471.96100000000001</v>
      </c>
    </row>
    <row r="74" spans="1:8" ht="15" customHeight="1" x14ac:dyDescent="0.25">
      <c r="A74" s="27" t="s">
        <v>439</v>
      </c>
      <c r="B74" s="43" t="s">
        <v>453</v>
      </c>
      <c r="C74" s="39" t="s">
        <v>370</v>
      </c>
      <c r="D74" s="45" t="s">
        <v>27</v>
      </c>
      <c r="E74" s="44" t="s">
        <v>371</v>
      </c>
      <c r="F74" s="46">
        <v>446.05900000000003</v>
      </c>
      <c r="G74" s="25">
        <v>3.5</v>
      </c>
      <c r="H74" s="25">
        <v>1561.2065</v>
      </c>
    </row>
    <row r="75" spans="1:8" ht="15" customHeight="1" x14ac:dyDescent="0.25">
      <c r="A75" s="27" t="s">
        <v>439</v>
      </c>
      <c r="B75" s="43" t="s">
        <v>454</v>
      </c>
      <c r="C75" s="39" t="s">
        <v>310</v>
      </c>
      <c r="D75" s="45" t="s">
        <v>27</v>
      </c>
      <c r="E75" s="44" t="s">
        <v>349</v>
      </c>
      <c r="F75" s="46">
        <v>983.63300000000004</v>
      </c>
      <c r="G75" s="25">
        <v>3.5</v>
      </c>
      <c r="H75" s="25">
        <v>3442.7155000000002</v>
      </c>
    </row>
    <row r="76" spans="1:8" ht="15" customHeight="1" x14ac:dyDescent="0.25">
      <c r="A76" s="27" t="s">
        <v>439</v>
      </c>
      <c r="B76" s="43" t="s">
        <v>455</v>
      </c>
      <c r="C76" s="39" t="s">
        <v>308</v>
      </c>
      <c r="D76" s="45" t="s">
        <v>27</v>
      </c>
      <c r="E76" s="44" t="s">
        <v>331</v>
      </c>
      <c r="F76" s="46">
        <v>1855.4359999999999</v>
      </c>
      <c r="G76" s="25">
        <v>3.5</v>
      </c>
      <c r="H76" s="25">
        <v>6494.0259999999998</v>
      </c>
    </row>
    <row r="77" spans="1:8" ht="15" customHeight="1" x14ac:dyDescent="0.25">
      <c r="A77" s="27" t="s">
        <v>439</v>
      </c>
      <c r="B77" s="43" t="s">
        <v>456</v>
      </c>
      <c r="C77" s="39" t="s">
        <v>370</v>
      </c>
      <c r="D77" s="45" t="s">
        <v>27</v>
      </c>
      <c r="E77" s="44" t="s">
        <v>371</v>
      </c>
      <c r="F77" s="46">
        <v>24.44</v>
      </c>
      <c r="G77" s="25">
        <v>3.5</v>
      </c>
      <c r="H77" s="25">
        <v>85.54</v>
      </c>
    </row>
    <row r="78" spans="1:8" ht="15" customHeight="1" x14ac:dyDescent="0.25">
      <c r="A78" s="27" t="s">
        <v>439</v>
      </c>
      <c r="B78" s="43" t="s">
        <v>457</v>
      </c>
      <c r="C78" s="39" t="s">
        <v>312</v>
      </c>
      <c r="D78" s="45" t="s">
        <v>27</v>
      </c>
      <c r="E78" s="44" t="s">
        <v>333</v>
      </c>
      <c r="F78" s="46">
        <v>348.45600000000002</v>
      </c>
      <c r="G78" s="25">
        <v>3.5</v>
      </c>
      <c r="H78" s="25">
        <v>1219.596</v>
      </c>
    </row>
    <row r="79" spans="1:8" ht="15" customHeight="1" x14ac:dyDescent="0.25">
      <c r="A79" s="27" t="s">
        <v>439</v>
      </c>
      <c r="B79" s="43" t="s">
        <v>458</v>
      </c>
      <c r="C79" s="39" t="s">
        <v>305</v>
      </c>
      <c r="D79" s="45" t="s">
        <v>27</v>
      </c>
      <c r="E79" s="44" t="s">
        <v>337</v>
      </c>
      <c r="F79" s="46">
        <v>703.17</v>
      </c>
      <c r="G79" s="25">
        <v>3.5</v>
      </c>
      <c r="H79" s="25">
        <v>2461.0949999999998</v>
      </c>
    </row>
    <row r="80" spans="1:8" s="57" customFormat="1" ht="15" customHeight="1" x14ac:dyDescent="0.25">
      <c r="A80" s="50"/>
      <c r="B80" s="51"/>
      <c r="C80" s="52"/>
      <c r="D80" s="53"/>
      <c r="E80" s="54"/>
      <c r="F80" s="58">
        <f>SUM(F61:F79)</f>
        <v>9856.8960000000025</v>
      </c>
      <c r="G80" s="56"/>
      <c r="H80" s="56">
        <f>SUM(H61:H79)</f>
        <v>34499.135999999999</v>
      </c>
    </row>
    <row r="81" spans="1:8" ht="15" customHeight="1" x14ac:dyDescent="0.25">
      <c r="A81" s="27" t="s">
        <v>459</v>
      </c>
      <c r="B81" s="43" t="s">
        <v>460</v>
      </c>
      <c r="C81" s="39" t="s">
        <v>22</v>
      </c>
      <c r="D81" s="45" t="s">
        <v>27</v>
      </c>
      <c r="E81" s="44" t="s">
        <v>328</v>
      </c>
      <c r="F81" s="46">
        <v>2310.7379999999998</v>
      </c>
      <c r="G81" s="25">
        <v>3.5</v>
      </c>
      <c r="H81" s="25">
        <v>8087.5829999999996</v>
      </c>
    </row>
    <row r="82" spans="1:8" ht="15" customHeight="1" x14ac:dyDescent="0.25">
      <c r="A82" s="27" t="s">
        <v>459</v>
      </c>
      <c r="B82" s="43" t="s">
        <v>461</v>
      </c>
      <c r="C82" s="39" t="s">
        <v>263</v>
      </c>
      <c r="D82" s="45" t="s">
        <v>27</v>
      </c>
      <c r="E82" s="44" t="s">
        <v>344</v>
      </c>
      <c r="F82" s="46">
        <v>694.86099999999999</v>
      </c>
      <c r="G82" s="25">
        <v>3.5</v>
      </c>
      <c r="H82" s="25">
        <v>2432.0135</v>
      </c>
    </row>
    <row r="83" spans="1:8" ht="15" customHeight="1" x14ac:dyDescent="0.25">
      <c r="A83" s="27" t="s">
        <v>459</v>
      </c>
      <c r="B83" s="43" t="s">
        <v>462</v>
      </c>
      <c r="C83" s="39" t="s">
        <v>304</v>
      </c>
      <c r="D83" s="45" t="s">
        <v>27</v>
      </c>
      <c r="E83" s="44" t="s">
        <v>357</v>
      </c>
      <c r="F83" s="46">
        <v>372.98</v>
      </c>
      <c r="G83" s="25">
        <v>3.5</v>
      </c>
      <c r="H83" s="25">
        <v>1305.43</v>
      </c>
    </row>
    <row r="84" spans="1:8" ht="15" customHeight="1" x14ac:dyDescent="0.25">
      <c r="A84" s="27" t="s">
        <v>459</v>
      </c>
      <c r="B84" s="43" t="s">
        <v>463</v>
      </c>
      <c r="C84" s="39" t="s">
        <v>40</v>
      </c>
      <c r="D84" s="45" t="s">
        <v>27</v>
      </c>
      <c r="E84" s="44" t="s">
        <v>346</v>
      </c>
      <c r="F84" s="46">
        <v>50.207999999999998</v>
      </c>
      <c r="G84" s="25">
        <v>3.5</v>
      </c>
      <c r="H84" s="25">
        <v>175.72800000000001</v>
      </c>
    </row>
    <row r="85" spans="1:8" ht="15" customHeight="1" x14ac:dyDescent="0.25">
      <c r="A85" s="27" t="s">
        <v>459</v>
      </c>
      <c r="B85" s="43" t="s">
        <v>464</v>
      </c>
      <c r="C85" s="39" t="s">
        <v>21</v>
      </c>
      <c r="D85" s="45" t="s">
        <v>27</v>
      </c>
      <c r="E85" s="44" t="s">
        <v>340</v>
      </c>
      <c r="F85" s="46">
        <v>404.80099999999999</v>
      </c>
      <c r="G85" s="25">
        <v>3.5</v>
      </c>
      <c r="H85" s="25">
        <v>1416.8035</v>
      </c>
    </row>
    <row r="86" spans="1:8" ht="15" customHeight="1" x14ac:dyDescent="0.25">
      <c r="A86" s="27" t="s">
        <v>459</v>
      </c>
      <c r="B86" s="43" t="s">
        <v>465</v>
      </c>
      <c r="C86" s="39" t="s">
        <v>40</v>
      </c>
      <c r="D86" s="45" t="s">
        <v>27</v>
      </c>
      <c r="E86" s="44" t="s">
        <v>346</v>
      </c>
      <c r="F86" s="46">
        <v>586.21799999999996</v>
      </c>
      <c r="G86" s="25">
        <v>3.5</v>
      </c>
      <c r="H86" s="25">
        <v>2051.7629999999999</v>
      </c>
    </row>
    <row r="87" spans="1:8" ht="15" customHeight="1" x14ac:dyDescent="0.25">
      <c r="A87" s="27" t="s">
        <v>459</v>
      </c>
      <c r="B87" s="43" t="s">
        <v>466</v>
      </c>
      <c r="C87" s="39" t="s">
        <v>358</v>
      </c>
      <c r="D87" s="45" t="s">
        <v>27</v>
      </c>
      <c r="E87" s="44" t="s">
        <v>349</v>
      </c>
      <c r="F87" s="46">
        <v>5.68</v>
      </c>
      <c r="G87" s="25">
        <v>3.5</v>
      </c>
      <c r="H87" s="25">
        <v>19.88</v>
      </c>
    </row>
    <row r="88" spans="1:8" ht="15" customHeight="1" x14ac:dyDescent="0.25">
      <c r="A88" s="27" t="s">
        <v>459</v>
      </c>
      <c r="B88" s="43" t="s">
        <v>467</v>
      </c>
      <c r="C88" s="39" t="s">
        <v>304</v>
      </c>
      <c r="D88" s="45" t="s">
        <v>27</v>
      </c>
      <c r="E88" s="44" t="s">
        <v>357</v>
      </c>
      <c r="F88" s="46">
        <v>80.67</v>
      </c>
      <c r="G88" s="25">
        <v>3.5</v>
      </c>
      <c r="H88" s="25">
        <v>282.34500000000003</v>
      </c>
    </row>
    <row r="89" spans="1:8" ht="15" customHeight="1" x14ac:dyDescent="0.25">
      <c r="A89" s="27" t="s">
        <v>459</v>
      </c>
      <c r="B89" s="43" t="s">
        <v>468</v>
      </c>
      <c r="C89" s="39" t="s">
        <v>10</v>
      </c>
      <c r="D89" s="45" t="s">
        <v>27</v>
      </c>
      <c r="E89" s="44" t="s">
        <v>325</v>
      </c>
      <c r="F89" s="46">
        <v>1614.008</v>
      </c>
      <c r="G89" s="25">
        <v>3.5</v>
      </c>
      <c r="H89" s="25">
        <v>5649.0280000000002</v>
      </c>
    </row>
    <row r="90" spans="1:8" ht="15" customHeight="1" x14ac:dyDescent="0.25">
      <c r="A90" s="27" t="s">
        <v>459</v>
      </c>
      <c r="B90" s="43" t="s">
        <v>469</v>
      </c>
      <c r="C90" s="39" t="s">
        <v>24</v>
      </c>
      <c r="D90" s="45" t="s">
        <v>27</v>
      </c>
      <c r="E90" s="44" t="s">
        <v>351</v>
      </c>
      <c r="F90" s="46">
        <v>11.36</v>
      </c>
      <c r="G90" s="25">
        <v>3.5</v>
      </c>
      <c r="H90" s="25">
        <v>39.76</v>
      </c>
    </row>
    <row r="91" spans="1:8" ht="15" customHeight="1" x14ac:dyDescent="0.25">
      <c r="A91" s="27" t="s">
        <v>459</v>
      </c>
      <c r="B91" s="43" t="s">
        <v>470</v>
      </c>
      <c r="C91" s="39" t="s">
        <v>314</v>
      </c>
      <c r="D91" s="45" t="s">
        <v>27</v>
      </c>
      <c r="E91" s="44" t="s">
        <v>339</v>
      </c>
      <c r="F91" s="46">
        <v>291.63200000000001</v>
      </c>
      <c r="G91" s="25">
        <v>3.5</v>
      </c>
      <c r="H91" s="25">
        <v>1020.712</v>
      </c>
    </row>
    <row r="92" spans="1:8" ht="15" customHeight="1" x14ac:dyDescent="0.25">
      <c r="A92" s="27" t="s">
        <v>459</v>
      </c>
      <c r="B92" s="43" t="s">
        <v>471</v>
      </c>
      <c r="C92" s="39" t="s">
        <v>16</v>
      </c>
      <c r="D92" s="45" t="s">
        <v>27</v>
      </c>
      <c r="E92" s="44" t="s">
        <v>330</v>
      </c>
      <c r="F92" s="46">
        <v>967.60199999999998</v>
      </c>
      <c r="G92" s="25">
        <v>3.5</v>
      </c>
      <c r="H92" s="25">
        <v>3386.607</v>
      </c>
    </row>
    <row r="93" spans="1:8" ht="15" customHeight="1" x14ac:dyDescent="0.25">
      <c r="A93" s="27" t="s">
        <v>459</v>
      </c>
      <c r="B93" s="43" t="s">
        <v>472</v>
      </c>
      <c r="C93" s="39" t="s">
        <v>20</v>
      </c>
      <c r="D93" s="45" t="s">
        <v>27</v>
      </c>
      <c r="E93" s="44" t="s">
        <v>473</v>
      </c>
      <c r="F93" s="46">
        <v>245.69200000000001</v>
      </c>
      <c r="G93" s="25">
        <v>3.5</v>
      </c>
      <c r="H93" s="25">
        <v>859.92200000000003</v>
      </c>
    </row>
    <row r="94" spans="1:8" ht="15" customHeight="1" x14ac:dyDescent="0.25">
      <c r="A94" s="27" t="s">
        <v>459</v>
      </c>
      <c r="B94" s="43" t="s">
        <v>474</v>
      </c>
      <c r="C94" s="39" t="s">
        <v>16</v>
      </c>
      <c r="D94" s="45" t="s">
        <v>27</v>
      </c>
      <c r="E94" s="44" t="s">
        <v>330</v>
      </c>
      <c r="F94" s="46">
        <v>80.290000000000006</v>
      </c>
      <c r="G94" s="25">
        <v>3.5</v>
      </c>
      <c r="H94" s="25">
        <v>281.01500000000004</v>
      </c>
    </row>
    <row r="95" spans="1:8" ht="15" customHeight="1" x14ac:dyDescent="0.25">
      <c r="A95" s="27" t="s">
        <v>459</v>
      </c>
      <c r="B95" s="43" t="s">
        <v>475</v>
      </c>
      <c r="C95" s="39" t="s">
        <v>20</v>
      </c>
      <c r="D95" s="45" t="s">
        <v>27</v>
      </c>
      <c r="E95" s="44" t="s">
        <v>473</v>
      </c>
      <c r="F95" s="46">
        <v>2157.7820000000002</v>
      </c>
      <c r="G95" s="25">
        <v>3.5</v>
      </c>
      <c r="H95" s="25">
        <v>7552.237000000001</v>
      </c>
    </row>
    <row r="96" spans="1:8" s="57" customFormat="1" ht="15" customHeight="1" x14ac:dyDescent="0.25">
      <c r="A96" s="50"/>
      <c r="B96" s="51"/>
      <c r="C96" s="52"/>
      <c r="D96" s="53"/>
      <c r="E96" s="54"/>
      <c r="F96" s="58">
        <f>SUM(F81:F95)</f>
        <v>9874.521999999999</v>
      </c>
      <c r="G96" s="56"/>
      <c r="H96" s="56">
        <f>SUM(H81:H95)</f>
        <v>34560.826999999997</v>
      </c>
    </row>
    <row r="97" spans="1:8" ht="15" customHeight="1" x14ac:dyDescent="0.25">
      <c r="A97" s="27" t="s">
        <v>476</v>
      </c>
      <c r="B97" s="43" t="s">
        <v>477</v>
      </c>
      <c r="C97" s="39" t="s">
        <v>306</v>
      </c>
      <c r="D97" s="45" t="s">
        <v>27</v>
      </c>
      <c r="E97" s="44" t="s">
        <v>326</v>
      </c>
      <c r="F97" s="46">
        <v>1119.722</v>
      </c>
      <c r="G97" s="25">
        <v>3.5</v>
      </c>
      <c r="H97" s="25">
        <v>3919.027</v>
      </c>
    </row>
    <row r="98" spans="1:8" ht="15" customHeight="1" x14ac:dyDescent="0.25">
      <c r="A98" s="27" t="s">
        <v>476</v>
      </c>
      <c r="B98" s="43" t="s">
        <v>478</v>
      </c>
      <c r="C98" s="39" t="s">
        <v>315</v>
      </c>
      <c r="D98" s="45" t="s">
        <v>27</v>
      </c>
      <c r="E98" s="44" t="s">
        <v>343</v>
      </c>
      <c r="F98" s="46">
        <v>1598.74</v>
      </c>
      <c r="G98" s="25">
        <v>3.5</v>
      </c>
      <c r="H98" s="25">
        <v>5595.59</v>
      </c>
    </row>
    <row r="99" spans="1:8" ht="15" customHeight="1" x14ac:dyDescent="0.25">
      <c r="A99" s="27" t="s">
        <v>476</v>
      </c>
      <c r="B99" s="43" t="s">
        <v>479</v>
      </c>
      <c r="C99" s="39" t="s">
        <v>376</v>
      </c>
      <c r="D99" s="45" t="s">
        <v>27</v>
      </c>
      <c r="E99" s="44" t="s">
        <v>480</v>
      </c>
      <c r="F99" s="46">
        <v>805.83399999999995</v>
      </c>
      <c r="G99" s="25">
        <v>3.5</v>
      </c>
      <c r="H99" s="25">
        <v>2820.4189999999999</v>
      </c>
    </row>
    <row r="100" spans="1:8" ht="15" customHeight="1" x14ac:dyDescent="0.25">
      <c r="A100" s="27" t="s">
        <v>476</v>
      </c>
      <c r="B100" s="43" t="s">
        <v>481</v>
      </c>
      <c r="C100" s="39" t="s">
        <v>306</v>
      </c>
      <c r="D100" s="45" t="s">
        <v>27</v>
      </c>
      <c r="E100" s="44" t="s">
        <v>326</v>
      </c>
      <c r="F100" s="46">
        <v>12.882</v>
      </c>
      <c r="G100" s="25">
        <v>3.5</v>
      </c>
      <c r="H100" s="25">
        <v>45.086999999999996</v>
      </c>
    </row>
    <row r="101" spans="1:8" ht="15" customHeight="1" x14ac:dyDescent="0.25">
      <c r="A101" s="27" t="s">
        <v>476</v>
      </c>
      <c r="B101" s="43" t="s">
        <v>482</v>
      </c>
      <c r="C101" s="39" t="s">
        <v>15</v>
      </c>
      <c r="D101" s="45" t="s">
        <v>27</v>
      </c>
      <c r="E101" s="44" t="s">
        <v>335</v>
      </c>
      <c r="F101" s="46">
        <v>779.91600000000005</v>
      </c>
      <c r="G101" s="25">
        <v>3.5</v>
      </c>
      <c r="H101" s="25">
        <v>2729.7060000000001</v>
      </c>
    </row>
    <row r="102" spans="1:8" ht="15" customHeight="1" x14ac:dyDescent="0.25">
      <c r="A102" s="27" t="s">
        <v>476</v>
      </c>
      <c r="B102" s="43" t="s">
        <v>483</v>
      </c>
      <c r="C102" s="39" t="s">
        <v>378</v>
      </c>
      <c r="D102" s="45" t="s">
        <v>27</v>
      </c>
      <c r="E102" s="44" t="s">
        <v>371</v>
      </c>
      <c r="F102" s="46">
        <v>1044.809</v>
      </c>
      <c r="G102" s="25">
        <v>3.5</v>
      </c>
      <c r="H102" s="25">
        <v>3656.8314999999998</v>
      </c>
    </row>
    <row r="103" spans="1:8" ht="15" customHeight="1" x14ac:dyDescent="0.25">
      <c r="A103" s="27" t="s">
        <v>476</v>
      </c>
      <c r="B103" s="43" t="s">
        <v>484</v>
      </c>
      <c r="C103" s="39" t="s">
        <v>321</v>
      </c>
      <c r="D103" s="45" t="s">
        <v>27</v>
      </c>
      <c r="E103" s="44" t="s">
        <v>341</v>
      </c>
      <c r="F103" s="46">
        <v>1431.4570000000001</v>
      </c>
      <c r="G103" s="25">
        <v>3.5</v>
      </c>
      <c r="H103" s="25">
        <v>5010.0995000000003</v>
      </c>
    </row>
    <row r="104" spans="1:8" ht="15" customHeight="1" x14ac:dyDescent="0.25">
      <c r="A104" s="27" t="s">
        <v>476</v>
      </c>
      <c r="B104" s="43" t="s">
        <v>485</v>
      </c>
      <c r="C104" s="39" t="s">
        <v>14</v>
      </c>
      <c r="D104" s="45" t="s">
        <v>27</v>
      </c>
      <c r="E104" s="44" t="s">
        <v>327</v>
      </c>
      <c r="F104" s="46">
        <v>653.06799999999998</v>
      </c>
      <c r="G104" s="25">
        <v>3.5</v>
      </c>
      <c r="H104" s="25">
        <v>2285.7379999999998</v>
      </c>
    </row>
    <row r="105" spans="1:8" ht="15" customHeight="1" x14ac:dyDescent="0.25">
      <c r="A105" s="27" t="s">
        <v>476</v>
      </c>
      <c r="B105" s="43" t="s">
        <v>486</v>
      </c>
      <c r="C105" s="39" t="s">
        <v>10</v>
      </c>
      <c r="D105" s="45" t="s">
        <v>27</v>
      </c>
      <c r="E105" s="44" t="s">
        <v>325</v>
      </c>
      <c r="F105" s="46">
        <v>998.61599999999999</v>
      </c>
      <c r="G105" s="25">
        <v>3.5</v>
      </c>
      <c r="H105" s="25">
        <v>3495.1559999999999</v>
      </c>
    </row>
    <row r="106" spans="1:8" ht="15" customHeight="1" x14ac:dyDescent="0.25">
      <c r="A106" s="27" t="s">
        <v>476</v>
      </c>
      <c r="B106" s="43" t="s">
        <v>487</v>
      </c>
      <c r="C106" s="39" t="s">
        <v>488</v>
      </c>
      <c r="D106" s="45" t="s">
        <v>27</v>
      </c>
      <c r="E106" s="44" t="s">
        <v>489</v>
      </c>
      <c r="F106" s="46">
        <v>2754.4110000000001</v>
      </c>
      <c r="G106" s="25">
        <v>3.5</v>
      </c>
      <c r="H106" s="25">
        <v>9640.4385000000002</v>
      </c>
    </row>
    <row r="107" spans="1:8" ht="15" customHeight="1" x14ac:dyDescent="0.25">
      <c r="A107" s="27" t="s">
        <v>476</v>
      </c>
      <c r="B107" s="43" t="s">
        <v>490</v>
      </c>
      <c r="C107" s="39" t="s">
        <v>21</v>
      </c>
      <c r="D107" s="45" t="s">
        <v>27</v>
      </c>
      <c r="E107" s="44" t="s">
        <v>340</v>
      </c>
      <c r="F107" s="46">
        <v>74.364000000000004</v>
      </c>
      <c r="G107" s="25">
        <v>3.5</v>
      </c>
      <c r="H107" s="25">
        <v>260.274</v>
      </c>
    </row>
    <row r="108" spans="1:8" ht="15" customHeight="1" x14ac:dyDescent="0.25">
      <c r="A108" s="27" t="s">
        <v>476</v>
      </c>
      <c r="B108" s="43" t="s">
        <v>491</v>
      </c>
      <c r="C108" s="39" t="s">
        <v>23</v>
      </c>
      <c r="D108" s="45" t="s">
        <v>27</v>
      </c>
      <c r="E108" s="44" t="s">
        <v>343</v>
      </c>
      <c r="F108" s="46">
        <v>4338.0119999999997</v>
      </c>
      <c r="G108" s="25">
        <v>3.5</v>
      </c>
      <c r="H108" s="25">
        <v>15183.041999999999</v>
      </c>
    </row>
    <row r="109" spans="1:8" ht="15" customHeight="1" x14ac:dyDescent="0.25">
      <c r="A109" s="27" t="s">
        <v>476</v>
      </c>
      <c r="B109" s="43" t="s">
        <v>492</v>
      </c>
      <c r="C109" s="39" t="s">
        <v>40</v>
      </c>
      <c r="D109" s="45" t="s">
        <v>27</v>
      </c>
      <c r="E109" s="44" t="s">
        <v>346</v>
      </c>
      <c r="F109" s="46">
        <v>80.62</v>
      </c>
      <c r="G109" s="25">
        <v>3.5</v>
      </c>
      <c r="H109" s="25">
        <v>282.17</v>
      </c>
    </row>
    <row r="110" spans="1:8" ht="15" customHeight="1" x14ac:dyDescent="0.25">
      <c r="A110" s="27" t="s">
        <v>476</v>
      </c>
      <c r="B110" s="43" t="s">
        <v>493</v>
      </c>
      <c r="C110" s="39" t="s">
        <v>313</v>
      </c>
      <c r="D110" s="45" t="s">
        <v>27</v>
      </c>
      <c r="E110" s="44" t="s">
        <v>326</v>
      </c>
      <c r="F110" s="46">
        <v>231.53399999999999</v>
      </c>
      <c r="G110" s="25">
        <v>3.5</v>
      </c>
      <c r="H110" s="25">
        <v>810.36899999999991</v>
      </c>
    </row>
    <row r="111" spans="1:8" ht="15" customHeight="1" x14ac:dyDescent="0.25">
      <c r="A111" s="27" t="s">
        <v>476</v>
      </c>
      <c r="B111" s="43" t="s">
        <v>494</v>
      </c>
      <c r="C111" s="39" t="s">
        <v>488</v>
      </c>
      <c r="D111" s="45" t="s">
        <v>27</v>
      </c>
      <c r="E111" s="44" t="s">
        <v>489</v>
      </c>
      <c r="F111" s="46">
        <v>750</v>
      </c>
      <c r="G111" s="25">
        <v>3.5</v>
      </c>
      <c r="H111" s="25">
        <v>2625</v>
      </c>
    </row>
    <row r="112" spans="1:8" ht="15" customHeight="1" x14ac:dyDescent="0.25">
      <c r="A112" s="27" t="s">
        <v>476</v>
      </c>
      <c r="B112" s="43" t="s">
        <v>495</v>
      </c>
      <c r="C112" s="39" t="s">
        <v>376</v>
      </c>
      <c r="D112" s="45" t="s">
        <v>27</v>
      </c>
      <c r="E112" s="44" t="s">
        <v>480</v>
      </c>
      <c r="F112" s="46">
        <v>137</v>
      </c>
      <c r="G112" s="25">
        <v>3.5</v>
      </c>
      <c r="H112" s="25">
        <v>479.5</v>
      </c>
    </row>
    <row r="113" spans="1:8" ht="15" customHeight="1" x14ac:dyDescent="0.25">
      <c r="A113" s="27" t="s">
        <v>476</v>
      </c>
      <c r="B113" s="43" t="s">
        <v>496</v>
      </c>
      <c r="C113" s="39" t="s">
        <v>14</v>
      </c>
      <c r="D113" s="45" t="s">
        <v>27</v>
      </c>
      <c r="E113" s="44" t="s">
        <v>327</v>
      </c>
      <c r="F113" s="46">
        <v>289</v>
      </c>
      <c r="G113" s="25">
        <v>3.5</v>
      </c>
      <c r="H113" s="25">
        <v>1011.5</v>
      </c>
    </row>
    <row r="114" spans="1:8" ht="15" customHeight="1" x14ac:dyDescent="0.25">
      <c r="A114" s="27" t="s">
        <v>476</v>
      </c>
      <c r="B114" s="43" t="s">
        <v>497</v>
      </c>
      <c r="C114" s="39" t="s">
        <v>28</v>
      </c>
      <c r="D114" s="45" t="s">
        <v>27</v>
      </c>
      <c r="E114" s="44" t="s">
        <v>342</v>
      </c>
      <c r="F114" s="46">
        <v>573.20000000000005</v>
      </c>
      <c r="G114" s="25">
        <v>3.5</v>
      </c>
      <c r="H114" s="25">
        <v>2006.2000000000003</v>
      </c>
    </row>
    <row r="115" spans="1:8" ht="15" customHeight="1" x14ac:dyDescent="0.25">
      <c r="A115" s="27" t="s">
        <v>476</v>
      </c>
      <c r="B115" s="43" t="s">
        <v>498</v>
      </c>
      <c r="C115" s="39" t="s">
        <v>305</v>
      </c>
      <c r="D115" s="45" t="s">
        <v>27</v>
      </c>
      <c r="E115" s="44" t="s">
        <v>337</v>
      </c>
      <c r="F115" s="46">
        <v>44.298000000000002</v>
      </c>
      <c r="G115" s="25">
        <v>3.5</v>
      </c>
      <c r="H115" s="25">
        <v>155.04300000000001</v>
      </c>
    </row>
    <row r="116" spans="1:8" ht="15" customHeight="1" x14ac:dyDescent="0.25">
      <c r="A116" s="27" t="s">
        <v>476</v>
      </c>
      <c r="B116" s="43" t="s">
        <v>499</v>
      </c>
      <c r="C116" s="39" t="s">
        <v>305</v>
      </c>
      <c r="D116" s="45" t="s">
        <v>27</v>
      </c>
      <c r="E116" s="44" t="s">
        <v>337</v>
      </c>
      <c r="F116" s="46">
        <v>54.38</v>
      </c>
      <c r="G116" s="25">
        <v>3.5</v>
      </c>
      <c r="H116" s="25">
        <v>190.33</v>
      </c>
    </row>
    <row r="117" spans="1:8" ht="15" customHeight="1" x14ac:dyDescent="0.25">
      <c r="A117" s="27" t="s">
        <v>476</v>
      </c>
      <c r="B117" s="43" t="s">
        <v>500</v>
      </c>
      <c r="C117" s="39" t="s">
        <v>323</v>
      </c>
      <c r="D117" s="45" t="s">
        <v>27</v>
      </c>
      <c r="E117" s="44" t="s">
        <v>355</v>
      </c>
      <c r="F117" s="46">
        <v>7.76</v>
      </c>
      <c r="G117" s="25">
        <v>3.5</v>
      </c>
      <c r="H117" s="25">
        <v>27.16</v>
      </c>
    </row>
    <row r="118" spans="1:8" ht="15" customHeight="1" x14ac:dyDescent="0.25">
      <c r="A118" s="27" t="s">
        <v>476</v>
      </c>
      <c r="B118" s="43" t="s">
        <v>501</v>
      </c>
      <c r="C118" s="39" t="s">
        <v>323</v>
      </c>
      <c r="D118" s="45" t="s">
        <v>27</v>
      </c>
      <c r="E118" s="44" t="s">
        <v>355</v>
      </c>
      <c r="F118" s="46">
        <v>46.35</v>
      </c>
      <c r="G118" s="25">
        <v>3.5</v>
      </c>
      <c r="H118" s="25">
        <v>162.22499999999999</v>
      </c>
    </row>
    <row r="119" spans="1:8" ht="15" customHeight="1" x14ac:dyDescent="0.25">
      <c r="A119" s="27" t="s">
        <v>476</v>
      </c>
      <c r="B119" s="43" t="s">
        <v>502</v>
      </c>
      <c r="C119" s="39" t="s">
        <v>305</v>
      </c>
      <c r="D119" s="45" t="s">
        <v>27</v>
      </c>
      <c r="E119" s="44" t="s">
        <v>337</v>
      </c>
      <c r="F119" s="46">
        <v>304.05200000000002</v>
      </c>
      <c r="G119" s="25">
        <v>3.5</v>
      </c>
      <c r="H119" s="25">
        <v>1064.182</v>
      </c>
    </row>
    <row r="120" spans="1:8" ht="15" customHeight="1" x14ac:dyDescent="0.25">
      <c r="A120" s="27" t="s">
        <v>476</v>
      </c>
      <c r="B120" s="43" t="s">
        <v>503</v>
      </c>
      <c r="C120" s="39" t="s">
        <v>322</v>
      </c>
      <c r="D120" s="45" t="s">
        <v>27</v>
      </c>
      <c r="E120" s="44" t="s">
        <v>348</v>
      </c>
      <c r="F120" s="46">
        <v>1060.645</v>
      </c>
      <c r="G120" s="25">
        <v>3.5</v>
      </c>
      <c r="H120" s="25">
        <v>3712.2574999999997</v>
      </c>
    </row>
    <row r="121" spans="1:8" ht="15" customHeight="1" x14ac:dyDescent="0.25">
      <c r="A121" s="27" t="s">
        <v>476</v>
      </c>
      <c r="B121" s="43" t="s">
        <v>504</v>
      </c>
      <c r="C121" s="39" t="s">
        <v>323</v>
      </c>
      <c r="D121" s="45" t="s">
        <v>27</v>
      </c>
      <c r="E121" s="44" t="s">
        <v>355</v>
      </c>
      <c r="F121" s="46">
        <v>330.774</v>
      </c>
      <c r="G121" s="25">
        <v>3.5</v>
      </c>
      <c r="H121" s="25">
        <v>1157.7090000000001</v>
      </c>
    </row>
    <row r="122" spans="1:8" ht="15" customHeight="1" x14ac:dyDescent="0.25">
      <c r="A122" s="27" t="s">
        <v>476</v>
      </c>
      <c r="B122" s="43" t="s">
        <v>505</v>
      </c>
      <c r="C122" s="39" t="s">
        <v>319</v>
      </c>
      <c r="D122" s="45" t="s">
        <v>27</v>
      </c>
      <c r="E122" s="44" t="s">
        <v>506</v>
      </c>
      <c r="F122" s="46">
        <v>826.49</v>
      </c>
      <c r="G122" s="25">
        <v>3.5</v>
      </c>
      <c r="H122" s="25">
        <v>2892.7150000000001</v>
      </c>
    </row>
    <row r="123" spans="1:8" ht="15" customHeight="1" x14ac:dyDescent="0.25">
      <c r="A123" s="27" t="s">
        <v>476</v>
      </c>
      <c r="B123" s="43" t="s">
        <v>507</v>
      </c>
      <c r="C123" s="39" t="s">
        <v>319</v>
      </c>
      <c r="D123" s="45" t="s">
        <v>27</v>
      </c>
      <c r="E123" s="44" t="s">
        <v>506</v>
      </c>
      <c r="F123" s="46">
        <v>66.936000000000007</v>
      </c>
      <c r="G123" s="25">
        <v>3.5</v>
      </c>
      <c r="H123" s="25">
        <v>234.27600000000001</v>
      </c>
    </row>
    <row r="124" spans="1:8" ht="15" customHeight="1" x14ac:dyDescent="0.25">
      <c r="A124" s="27" t="s">
        <v>476</v>
      </c>
      <c r="B124" s="43" t="s">
        <v>508</v>
      </c>
      <c r="C124" s="39" t="s">
        <v>322</v>
      </c>
      <c r="D124" s="45" t="s">
        <v>27</v>
      </c>
      <c r="E124" s="44" t="s">
        <v>348</v>
      </c>
      <c r="F124" s="46">
        <v>118.8</v>
      </c>
      <c r="G124" s="25">
        <v>3.5</v>
      </c>
      <c r="H124" s="25">
        <v>415.8</v>
      </c>
    </row>
    <row r="125" spans="1:8" s="57" customFormat="1" ht="15" customHeight="1" x14ac:dyDescent="0.25">
      <c r="A125" s="50"/>
      <c r="B125" s="51"/>
      <c r="C125" s="52"/>
      <c r="D125" s="53"/>
      <c r="E125" s="54"/>
      <c r="F125" s="58">
        <f>SUM(F97:F124)</f>
        <v>20533.670000000002</v>
      </c>
      <c r="G125" s="56"/>
      <c r="H125" s="56">
        <f>SUM(H97:H124)</f>
        <v>71867.845000000001</v>
      </c>
    </row>
    <row r="126" spans="1:8" ht="15" customHeight="1" x14ac:dyDescent="0.25">
      <c r="A126" s="27" t="s">
        <v>509</v>
      </c>
      <c r="B126" s="43" t="s">
        <v>510</v>
      </c>
      <c r="C126" s="39" t="s">
        <v>14</v>
      </c>
      <c r="D126" s="45" t="s">
        <v>27</v>
      </c>
      <c r="E126" s="44" t="s">
        <v>327</v>
      </c>
      <c r="F126" s="46">
        <v>173.99199999999999</v>
      </c>
      <c r="G126" s="25">
        <v>3.5</v>
      </c>
      <c r="H126" s="25">
        <v>608.97199999999998</v>
      </c>
    </row>
    <row r="127" spans="1:8" ht="15" customHeight="1" x14ac:dyDescent="0.25">
      <c r="A127" s="27" t="s">
        <v>509</v>
      </c>
      <c r="B127" s="43" t="s">
        <v>511</v>
      </c>
      <c r="C127" s="39" t="s">
        <v>278</v>
      </c>
      <c r="D127" s="45" t="s">
        <v>27</v>
      </c>
      <c r="E127" s="44" t="s">
        <v>354</v>
      </c>
      <c r="F127" s="46">
        <v>524.18200000000002</v>
      </c>
      <c r="G127" s="25">
        <v>3.5</v>
      </c>
      <c r="H127" s="25">
        <v>1834.6370000000002</v>
      </c>
    </row>
    <row r="128" spans="1:8" ht="15" customHeight="1" x14ac:dyDescent="0.25">
      <c r="A128" s="27" t="s">
        <v>509</v>
      </c>
      <c r="B128" s="43" t="s">
        <v>512</v>
      </c>
      <c r="C128" s="39" t="s">
        <v>362</v>
      </c>
      <c r="D128" s="45" t="s">
        <v>27</v>
      </c>
      <c r="E128" s="44" t="s">
        <v>369</v>
      </c>
      <c r="F128" s="46">
        <v>909.17899999999997</v>
      </c>
      <c r="G128" s="25">
        <v>3.5</v>
      </c>
      <c r="H128" s="25">
        <v>3182.1264999999999</v>
      </c>
    </row>
    <row r="129" spans="1:8" ht="15" customHeight="1" x14ac:dyDescent="0.25">
      <c r="A129" s="27" t="s">
        <v>509</v>
      </c>
      <c r="B129" s="43" t="s">
        <v>513</v>
      </c>
      <c r="C129" s="39" t="s">
        <v>313</v>
      </c>
      <c r="D129" s="45" t="s">
        <v>27</v>
      </c>
      <c r="E129" s="44" t="s">
        <v>326</v>
      </c>
      <c r="F129" s="46">
        <v>26.712</v>
      </c>
      <c r="G129" s="25">
        <v>3.5</v>
      </c>
      <c r="H129" s="25">
        <v>93.492000000000004</v>
      </c>
    </row>
    <row r="130" spans="1:8" ht="15" customHeight="1" x14ac:dyDescent="0.25">
      <c r="A130" s="27" t="s">
        <v>509</v>
      </c>
      <c r="B130" s="43" t="s">
        <v>514</v>
      </c>
      <c r="C130" s="39" t="s">
        <v>313</v>
      </c>
      <c r="D130" s="45" t="s">
        <v>27</v>
      </c>
      <c r="E130" s="44" t="s">
        <v>326</v>
      </c>
      <c r="F130" s="46">
        <v>698.84900000000005</v>
      </c>
      <c r="G130" s="25">
        <v>3.5</v>
      </c>
      <c r="H130" s="25">
        <v>2445.9715000000001</v>
      </c>
    </row>
    <row r="131" spans="1:8" ht="15" customHeight="1" x14ac:dyDescent="0.25">
      <c r="A131" s="27" t="s">
        <v>509</v>
      </c>
      <c r="B131" s="43" t="s">
        <v>515</v>
      </c>
      <c r="C131" s="39" t="s">
        <v>40</v>
      </c>
      <c r="D131" s="45" t="s">
        <v>27</v>
      </c>
      <c r="E131" s="44" t="s">
        <v>346</v>
      </c>
      <c r="F131" s="46">
        <v>5.56</v>
      </c>
      <c r="G131" s="25">
        <v>3.5</v>
      </c>
      <c r="H131" s="25">
        <v>19.459999999999997</v>
      </c>
    </row>
    <row r="132" spans="1:8" ht="15" customHeight="1" x14ac:dyDescent="0.25">
      <c r="A132" s="27" t="s">
        <v>509</v>
      </c>
      <c r="B132" s="43" t="s">
        <v>516</v>
      </c>
      <c r="C132" s="39" t="s">
        <v>324</v>
      </c>
      <c r="D132" s="45" t="s">
        <v>27</v>
      </c>
      <c r="E132" s="44" t="s">
        <v>356</v>
      </c>
      <c r="F132" s="46">
        <v>844.86699999999996</v>
      </c>
      <c r="G132" s="25">
        <v>3.5</v>
      </c>
      <c r="H132" s="25">
        <v>2957.0344999999998</v>
      </c>
    </row>
    <row r="133" spans="1:8" ht="15" customHeight="1" x14ac:dyDescent="0.25">
      <c r="A133" s="27" t="s">
        <v>509</v>
      </c>
      <c r="B133" s="43" t="s">
        <v>517</v>
      </c>
      <c r="C133" s="39" t="s">
        <v>304</v>
      </c>
      <c r="D133" s="45" t="s">
        <v>27</v>
      </c>
      <c r="E133" s="44" t="s">
        <v>357</v>
      </c>
      <c r="F133" s="46">
        <v>759.95799999999997</v>
      </c>
      <c r="G133" s="25">
        <v>3.5</v>
      </c>
      <c r="H133" s="25">
        <v>2659.8530000000001</v>
      </c>
    </row>
    <row r="134" spans="1:8" ht="15" customHeight="1" x14ac:dyDescent="0.25">
      <c r="A134" s="27" t="s">
        <v>509</v>
      </c>
      <c r="B134" s="43" t="s">
        <v>518</v>
      </c>
      <c r="C134" s="39" t="s">
        <v>307</v>
      </c>
      <c r="D134" s="45" t="s">
        <v>27</v>
      </c>
      <c r="E134" s="44" t="s">
        <v>353</v>
      </c>
      <c r="F134" s="46">
        <v>503.274</v>
      </c>
      <c r="G134" s="25">
        <v>3.5</v>
      </c>
      <c r="H134" s="25">
        <v>1761.4590000000001</v>
      </c>
    </row>
    <row r="135" spans="1:8" ht="15" customHeight="1" x14ac:dyDescent="0.25">
      <c r="A135" s="27" t="s">
        <v>509</v>
      </c>
      <c r="B135" s="43" t="s">
        <v>519</v>
      </c>
      <c r="C135" s="39" t="s">
        <v>17</v>
      </c>
      <c r="D135" s="45" t="s">
        <v>27</v>
      </c>
      <c r="E135" s="44" t="s">
        <v>337</v>
      </c>
      <c r="F135" s="46">
        <v>106.232</v>
      </c>
      <c r="G135" s="25">
        <v>3.5</v>
      </c>
      <c r="H135" s="25">
        <v>371.81200000000001</v>
      </c>
    </row>
    <row r="136" spans="1:8" ht="15" customHeight="1" x14ac:dyDescent="0.25">
      <c r="A136" s="27" t="s">
        <v>509</v>
      </c>
      <c r="B136" s="43" t="s">
        <v>520</v>
      </c>
      <c r="C136" s="39" t="s">
        <v>245</v>
      </c>
      <c r="D136" s="45" t="s">
        <v>27</v>
      </c>
      <c r="E136" s="44" t="s">
        <v>350</v>
      </c>
      <c r="F136" s="46">
        <v>84.12</v>
      </c>
      <c r="G136" s="25">
        <v>3.5</v>
      </c>
      <c r="H136" s="25">
        <v>294.42</v>
      </c>
    </row>
    <row r="137" spans="1:8" ht="15" customHeight="1" x14ac:dyDescent="0.25">
      <c r="A137" s="27" t="s">
        <v>509</v>
      </c>
      <c r="B137" s="43" t="s">
        <v>521</v>
      </c>
      <c r="C137" s="39" t="s">
        <v>313</v>
      </c>
      <c r="D137" s="45" t="s">
        <v>27</v>
      </c>
      <c r="E137" s="44" t="s">
        <v>326</v>
      </c>
      <c r="F137" s="46">
        <v>602.17499999999995</v>
      </c>
      <c r="G137" s="25">
        <v>3.5</v>
      </c>
      <c r="H137" s="25">
        <v>2107.6124999999997</v>
      </c>
    </row>
    <row r="138" spans="1:8" ht="15" customHeight="1" x14ac:dyDescent="0.25">
      <c r="A138" s="27" t="s">
        <v>509</v>
      </c>
      <c r="B138" s="43" t="s">
        <v>522</v>
      </c>
      <c r="C138" s="39" t="s">
        <v>324</v>
      </c>
      <c r="D138" s="45" t="s">
        <v>27</v>
      </c>
      <c r="E138" s="44" t="s">
        <v>356</v>
      </c>
      <c r="F138" s="46">
        <v>2007.25</v>
      </c>
      <c r="G138" s="25">
        <v>3.5</v>
      </c>
      <c r="H138" s="25">
        <v>7025.375</v>
      </c>
    </row>
    <row r="139" spans="1:8" ht="15" customHeight="1" x14ac:dyDescent="0.25">
      <c r="A139" s="27" t="s">
        <v>509</v>
      </c>
      <c r="B139" s="43" t="s">
        <v>523</v>
      </c>
      <c r="C139" s="39" t="s">
        <v>376</v>
      </c>
      <c r="D139" s="45" t="s">
        <v>27</v>
      </c>
      <c r="E139" s="44" t="s">
        <v>480</v>
      </c>
      <c r="F139" s="46">
        <v>13.12</v>
      </c>
      <c r="G139" s="25">
        <v>3.5</v>
      </c>
      <c r="H139" s="25">
        <v>45.919999999999995</v>
      </c>
    </row>
    <row r="140" spans="1:8" ht="15" customHeight="1" x14ac:dyDescent="0.25">
      <c r="A140" s="27" t="s">
        <v>509</v>
      </c>
      <c r="B140" s="43" t="s">
        <v>524</v>
      </c>
      <c r="C140" s="39" t="s">
        <v>312</v>
      </c>
      <c r="D140" s="45" t="s">
        <v>27</v>
      </c>
      <c r="E140" s="44" t="s">
        <v>333</v>
      </c>
      <c r="F140" s="46">
        <v>523.06200000000001</v>
      </c>
      <c r="G140" s="25">
        <v>3.5</v>
      </c>
      <c r="H140" s="25">
        <v>1830.7170000000001</v>
      </c>
    </row>
    <row r="141" spans="1:8" ht="15" customHeight="1" x14ac:dyDescent="0.25">
      <c r="A141" s="27" t="s">
        <v>509</v>
      </c>
      <c r="B141" s="43" t="s">
        <v>525</v>
      </c>
      <c r="C141" s="39" t="s">
        <v>28</v>
      </c>
      <c r="D141" s="45" t="s">
        <v>27</v>
      </c>
      <c r="E141" s="44" t="s">
        <v>342</v>
      </c>
      <c r="F141" s="46">
        <v>217.32400000000001</v>
      </c>
      <c r="G141" s="25">
        <v>3.5</v>
      </c>
      <c r="H141" s="25">
        <v>760.63400000000001</v>
      </c>
    </row>
    <row r="142" spans="1:8" ht="15" customHeight="1" x14ac:dyDescent="0.25">
      <c r="A142" s="27" t="s">
        <v>509</v>
      </c>
      <c r="B142" s="43" t="s">
        <v>526</v>
      </c>
      <c r="C142" s="39" t="s">
        <v>28</v>
      </c>
      <c r="D142" s="45" t="s">
        <v>27</v>
      </c>
      <c r="E142" s="44" t="s">
        <v>342</v>
      </c>
      <c r="F142" s="46">
        <v>1.52</v>
      </c>
      <c r="G142" s="25">
        <v>3.5</v>
      </c>
      <c r="H142" s="25">
        <v>5.32</v>
      </c>
    </row>
    <row r="143" spans="1:8" ht="15" customHeight="1" x14ac:dyDescent="0.25">
      <c r="A143" s="27" t="s">
        <v>509</v>
      </c>
      <c r="B143" s="43" t="s">
        <v>527</v>
      </c>
      <c r="C143" s="39" t="s">
        <v>358</v>
      </c>
      <c r="D143" s="45" t="s">
        <v>27</v>
      </c>
      <c r="E143" s="44" t="s">
        <v>349</v>
      </c>
      <c r="F143" s="46">
        <v>150.6</v>
      </c>
      <c r="G143" s="25">
        <v>3.5</v>
      </c>
      <c r="H143" s="25">
        <v>527.1</v>
      </c>
    </row>
    <row r="144" spans="1:8" ht="15" customHeight="1" x14ac:dyDescent="0.25">
      <c r="A144" s="27" t="s">
        <v>509</v>
      </c>
      <c r="B144" s="43" t="s">
        <v>528</v>
      </c>
      <c r="C144" s="39" t="s">
        <v>310</v>
      </c>
      <c r="D144" s="45" t="s">
        <v>27</v>
      </c>
      <c r="E144" s="44" t="s">
        <v>349</v>
      </c>
      <c r="F144" s="46">
        <v>1295.2280000000001</v>
      </c>
      <c r="G144" s="25">
        <v>3.5</v>
      </c>
      <c r="H144" s="25">
        <v>4533.2980000000007</v>
      </c>
    </row>
    <row r="145" spans="1:8" ht="15" customHeight="1" x14ac:dyDescent="0.25">
      <c r="A145" s="27" t="s">
        <v>509</v>
      </c>
      <c r="B145" s="43" t="s">
        <v>529</v>
      </c>
      <c r="C145" s="39" t="s">
        <v>310</v>
      </c>
      <c r="D145" s="45" t="s">
        <v>27</v>
      </c>
      <c r="E145" s="44" t="s">
        <v>349</v>
      </c>
      <c r="F145" s="46">
        <v>161.89400000000001</v>
      </c>
      <c r="G145" s="25">
        <v>3.5</v>
      </c>
      <c r="H145" s="25">
        <v>566.62900000000002</v>
      </c>
    </row>
    <row r="146" spans="1:8" s="57" customFormat="1" ht="15" customHeight="1" x14ac:dyDescent="0.25">
      <c r="A146" s="50"/>
      <c r="B146" s="51"/>
      <c r="C146" s="52"/>
      <c r="D146" s="53"/>
      <c r="E146" s="54"/>
      <c r="F146" s="58">
        <f>SUM(F126:F145)</f>
        <v>9609.0980000000018</v>
      </c>
      <c r="G146" s="56"/>
      <c r="H146" s="56">
        <f>SUM(H126:H145)</f>
        <v>33631.843000000001</v>
      </c>
    </row>
    <row r="147" spans="1:8" ht="15" customHeight="1" x14ac:dyDescent="0.25">
      <c r="A147" s="27" t="s">
        <v>530</v>
      </c>
      <c r="B147" s="43" t="s">
        <v>531</v>
      </c>
      <c r="C147" s="39" t="s">
        <v>323</v>
      </c>
      <c r="D147" s="45" t="s">
        <v>27</v>
      </c>
      <c r="E147" s="44" t="s">
        <v>355</v>
      </c>
      <c r="F147" s="46">
        <v>155.86600000000001</v>
      </c>
      <c r="G147" s="25">
        <v>3.5</v>
      </c>
      <c r="H147" s="25">
        <v>545.53100000000006</v>
      </c>
    </row>
    <row r="148" spans="1:8" ht="15" customHeight="1" x14ac:dyDescent="0.25">
      <c r="A148" s="27" t="s">
        <v>530</v>
      </c>
      <c r="B148" s="43" t="s">
        <v>532</v>
      </c>
      <c r="C148" s="39" t="s">
        <v>306</v>
      </c>
      <c r="D148" s="45" t="s">
        <v>27</v>
      </c>
      <c r="E148" s="44" t="s">
        <v>326</v>
      </c>
      <c r="F148" s="46">
        <v>104.69199999999999</v>
      </c>
      <c r="G148" s="25">
        <v>3.5</v>
      </c>
      <c r="H148" s="25">
        <v>366.42199999999997</v>
      </c>
    </row>
    <row r="149" spans="1:8" ht="15" customHeight="1" x14ac:dyDescent="0.25">
      <c r="A149" s="27" t="s">
        <v>530</v>
      </c>
      <c r="B149" s="43" t="s">
        <v>533</v>
      </c>
      <c r="C149" s="39" t="s">
        <v>312</v>
      </c>
      <c r="D149" s="45" t="s">
        <v>27</v>
      </c>
      <c r="E149" s="44" t="s">
        <v>333</v>
      </c>
      <c r="F149" s="46">
        <v>22.358000000000001</v>
      </c>
      <c r="G149" s="25">
        <v>3.5</v>
      </c>
      <c r="H149" s="25">
        <v>78.253</v>
      </c>
    </row>
    <row r="150" spans="1:8" ht="15" customHeight="1" x14ac:dyDescent="0.25">
      <c r="A150" s="27" t="s">
        <v>530</v>
      </c>
      <c r="B150" s="43" t="s">
        <v>534</v>
      </c>
      <c r="C150" s="39" t="s">
        <v>310</v>
      </c>
      <c r="D150" s="45" t="s">
        <v>27</v>
      </c>
      <c r="E150" s="44" t="s">
        <v>349</v>
      </c>
      <c r="F150" s="46">
        <v>164.34</v>
      </c>
      <c r="G150" s="25">
        <v>3.5</v>
      </c>
      <c r="H150" s="25">
        <v>575.19000000000005</v>
      </c>
    </row>
    <row r="151" spans="1:8" ht="15" customHeight="1" x14ac:dyDescent="0.25">
      <c r="A151" s="27" t="s">
        <v>530</v>
      </c>
      <c r="B151" s="43" t="s">
        <v>535</v>
      </c>
      <c r="C151" s="39" t="s">
        <v>304</v>
      </c>
      <c r="D151" s="45" t="s">
        <v>27</v>
      </c>
      <c r="E151" s="44" t="s">
        <v>357</v>
      </c>
      <c r="F151" s="46">
        <v>372.678</v>
      </c>
      <c r="G151" s="25">
        <v>3.5</v>
      </c>
      <c r="H151" s="25">
        <v>1304.373</v>
      </c>
    </row>
    <row r="152" spans="1:8" ht="15" customHeight="1" x14ac:dyDescent="0.25">
      <c r="A152" s="27" t="s">
        <v>530</v>
      </c>
      <c r="B152" s="43" t="s">
        <v>536</v>
      </c>
      <c r="C152" s="39" t="s">
        <v>10</v>
      </c>
      <c r="D152" s="45" t="s">
        <v>27</v>
      </c>
      <c r="E152" s="44" t="s">
        <v>325</v>
      </c>
      <c r="F152" s="46">
        <v>205.96</v>
      </c>
      <c r="G152" s="25">
        <v>3.5</v>
      </c>
      <c r="H152" s="25">
        <v>720.86</v>
      </c>
    </row>
    <row r="153" spans="1:8" ht="15" customHeight="1" x14ac:dyDescent="0.25">
      <c r="A153" s="27" t="s">
        <v>530</v>
      </c>
      <c r="B153" s="43" t="s">
        <v>537</v>
      </c>
      <c r="C153" s="39" t="s">
        <v>10</v>
      </c>
      <c r="D153" s="45" t="s">
        <v>27</v>
      </c>
      <c r="E153" s="44" t="s">
        <v>325</v>
      </c>
      <c r="F153" s="46">
        <v>22.28</v>
      </c>
      <c r="G153" s="25">
        <v>3.5</v>
      </c>
      <c r="H153" s="25">
        <v>77.98</v>
      </c>
    </row>
    <row r="154" spans="1:8" ht="15" customHeight="1" x14ac:dyDescent="0.25">
      <c r="A154" s="27" t="s">
        <v>530</v>
      </c>
      <c r="B154" s="43" t="s">
        <v>538</v>
      </c>
      <c r="C154" s="39" t="s">
        <v>10</v>
      </c>
      <c r="D154" s="45" t="s">
        <v>27</v>
      </c>
      <c r="E154" s="44" t="s">
        <v>325</v>
      </c>
      <c r="F154" s="46">
        <v>1471.172</v>
      </c>
      <c r="G154" s="25">
        <v>3.5</v>
      </c>
      <c r="H154" s="25">
        <v>5149.1019999999999</v>
      </c>
    </row>
    <row r="155" spans="1:8" ht="15" customHeight="1" x14ac:dyDescent="0.25">
      <c r="A155" s="27" t="s">
        <v>530</v>
      </c>
      <c r="B155" s="43" t="s">
        <v>539</v>
      </c>
      <c r="C155" s="39" t="s">
        <v>10</v>
      </c>
      <c r="D155" s="45" t="s">
        <v>27</v>
      </c>
      <c r="E155" s="44" t="s">
        <v>325</v>
      </c>
      <c r="F155" s="46">
        <v>136.62</v>
      </c>
      <c r="G155" s="25">
        <v>3.5</v>
      </c>
      <c r="H155" s="25">
        <v>478.17</v>
      </c>
    </row>
    <row r="156" spans="1:8" ht="15" customHeight="1" x14ac:dyDescent="0.25">
      <c r="A156" s="27" t="s">
        <v>530</v>
      </c>
      <c r="B156" s="43" t="s">
        <v>540</v>
      </c>
      <c r="C156" s="39" t="s">
        <v>21</v>
      </c>
      <c r="D156" s="45" t="s">
        <v>27</v>
      </c>
      <c r="E156" s="44" t="s">
        <v>340</v>
      </c>
      <c r="F156" s="46">
        <v>141.27099999999999</v>
      </c>
      <c r="G156" s="25">
        <v>3.5</v>
      </c>
      <c r="H156" s="25">
        <v>494.44849999999997</v>
      </c>
    </row>
    <row r="157" spans="1:8" ht="15" customHeight="1" x14ac:dyDescent="0.25">
      <c r="A157" s="27" t="s">
        <v>530</v>
      </c>
      <c r="B157" s="43" t="s">
        <v>541</v>
      </c>
      <c r="C157" s="39" t="s">
        <v>321</v>
      </c>
      <c r="D157" s="45" t="s">
        <v>27</v>
      </c>
      <c r="E157" s="44" t="s">
        <v>341</v>
      </c>
      <c r="F157" s="46">
        <v>555.15200000000004</v>
      </c>
      <c r="G157" s="25">
        <v>3.5</v>
      </c>
      <c r="H157" s="25">
        <v>1943.0320000000002</v>
      </c>
    </row>
    <row r="158" spans="1:8" ht="15" customHeight="1" x14ac:dyDescent="0.25">
      <c r="A158" s="27" t="s">
        <v>530</v>
      </c>
      <c r="B158" s="43" t="s">
        <v>542</v>
      </c>
      <c r="C158" s="39" t="s">
        <v>313</v>
      </c>
      <c r="D158" s="45" t="s">
        <v>27</v>
      </c>
      <c r="E158" s="44" t="s">
        <v>326</v>
      </c>
      <c r="F158" s="46">
        <v>648.39099999999996</v>
      </c>
      <c r="G158" s="25">
        <v>3.5</v>
      </c>
      <c r="H158" s="25">
        <v>2269.3685</v>
      </c>
    </row>
    <row r="159" spans="1:8" ht="15" customHeight="1" x14ac:dyDescent="0.25">
      <c r="A159" s="27" t="s">
        <v>530</v>
      </c>
      <c r="B159" s="43" t="s">
        <v>543</v>
      </c>
      <c r="C159" s="39" t="s">
        <v>316</v>
      </c>
      <c r="D159" s="45" t="s">
        <v>27</v>
      </c>
      <c r="E159" s="44" t="s">
        <v>337</v>
      </c>
      <c r="F159" s="46">
        <v>2237.0459999999998</v>
      </c>
      <c r="G159" s="25">
        <v>3.5</v>
      </c>
      <c r="H159" s="25">
        <v>7829.6609999999991</v>
      </c>
    </row>
    <row r="160" spans="1:8" ht="15" customHeight="1" x14ac:dyDescent="0.25">
      <c r="A160" s="27" t="s">
        <v>530</v>
      </c>
      <c r="B160" s="43" t="s">
        <v>544</v>
      </c>
      <c r="C160" s="39" t="s">
        <v>545</v>
      </c>
      <c r="D160" s="45" t="s">
        <v>27</v>
      </c>
      <c r="E160" s="44" t="s">
        <v>546</v>
      </c>
      <c r="F160" s="46">
        <v>174</v>
      </c>
      <c r="G160" s="25">
        <v>3.5</v>
      </c>
      <c r="H160" s="25">
        <v>609</v>
      </c>
    </row>
    <row r="161" spans="1:8" s="57" customFormat="1" ht="15" customHeight="1" x14ac:dyDescent="0.25">
      <c r="A161" s="50"/>
      <c r="B161" s="51"/>
      <c r="C161" s="52"/>
      <c r="D161" s="53"/>
      <c r="E161" s="54"/>
      <c r="F161" s="58">
        <f>SUM(F147:F160)</f>
        <v>6411.826</v>
      </c>
      <c r="G161" s="56"/>
      <c r="H161" s="56">
        <f>SUM(H147:H160)</f>
        <v>22441.391</v>
      </c>
    </row>
    <row r="162" spans="1:8" ht="15" customHeight="1" x14ac:dyDescent="0.25">
      <c r="A162" s="27" t="s">
        <v>547</v>
      </c>
      <c r="B162" s="43" t="s">
        <v>548</v>
      </c>
      <c r="C162" s="39" t="s">
        <v>23</v>
      </c>
      <c r="D162" s="45" t="s">
        <v>27</v>
      </c>
      <c r="E162" s="44" t="s">
        <v>343</v>
      </c>
      <c r="F162" s="46">
        <v>61.256</v>
      </c>
      <c r="G162" s="25">
        <v>3.5</v>
      </c>
      <c r="H162" s="25">
        <v>214.39600000000002</v>
      </c>
    </row>
    <row r="163" spans="1:8" ht="15" customHeight="1" x14ac:dyDescent="0.25">
      <c r="A163" s="27" t="s">
        <v>547</v>
      </c>
      <c r="B163" s="43" t="s">
        <v>549</v>
      </c>
      <c r="C163" s="39" t="s">
        <v>22</v>
      </c>
      <c r="D163" s="45" t="s">
        <v>27</v>
      </c>
      <c r="E163" s="44" t="s">
        <v>328</v>
      </c>
      <c r="F163" s="46">
        <v>637.73299999999995</v>
      </c>
      <c r="G163" s="25">
        <v>3.5</v>
      </c>
      <c r="H163" s="25">
        <v>2232.0654999999997</v>
      </c>
    </row>
    <row r="164" spans="1:8" ht="15" customHeight="1" x14ac:dyDescent="0.25">
      <c r="A164" s="27" t="s">
        <v>547</v>
      </c>
      <c r="B164" s="43" t="s">
        <v>550</v>
      </c>
      <c r="C164" s="39" t="s">
        <v>306</v>
      </c>
      <c r="D164" s="45" t="s">
        <v>27</v>
      </c>
      <c r="E164" s="44" t="s">
        <v>326</v>
      </c>
      <c r="F164" s="46">
        <v>41.637</v>
      </c>
      <c r="G164" s="25">
        <v>3.5</v>
      </c>
      <c r="H164" s="25">
        <v>145.7295</v>
      </c>
    </row>
    <row r="165" spans="1:8" ht="15" customHeight="1" x14ac:dyDescent="0.25">
      <c r="A165" s="27" t="s">
        <v>547</v>
      </c>
      <c r="B165" s="43" t="s">
        <v>551</v>
      </c>
      <c r="C165" s="39" t="s">
        <v>318</v>
      </c>
      <c r="D165" s="45" t="s">
        <v>27</v>
      </c>
      <c r="E165" s="44" t="s">
        <v>343</v>
      </c>
      <c r="F165" s="46">
        <v>96.531999999999996</v>
      </c>
      <c r="G165" s="25">
        <v>3.5</v>
      </c>
      <c r="H165" s="25">
        <v>337.86199999999997</v>
      </c>
    </row>
    <row r="166" spans="1:8" ht="15" customHeight="1" x14ac:dyDescent="0.25">
      <c r="A166" s="27" t="s">
        <v>547</v>
      </c>
      <c r="B166" s="43" t="s">
        <v>552</v>
      </c>
      <c r="C166" s="39" t="s">
        <v>263</v>
      </c>
      <c r="D166" s="45" t="s">
        <v>27</v>
      </c>
      <c r="E166" s="44" t="s">
        <v>344</v>
      </c>
      <c r="F166" s="46">
        <v>2470.8119999999999</v>
      </c>
      <c r="G166" s="25">
        <v>3.5</v>
      </c>
      <c r="H166" s="25">
        <v>8647.8420000000006</v>
      </c>
    </row>
    <row r="167" spans="1:8" ht="15" customHeight="1" x14ac:dyDescent="0.25">
      <c r="A167" s="27" t="s">
        <v>547</v>
      </c>
      <c r="B167" s="43" t="s">
        <v>553</v>
      </c>
      <c r="C167" s="39" t="s">
        <v>376</v>
      </c>
      <c r="D167" s="45" t="s">
        <v>27</v>
      </c>
      <c r="E167" s="44" t="s">
        <v>480</v>
      </c>
      <c r="F167" s="46">
        <v>1003.625</v>
      </c>
      <c r="G167" s="25">
        <v>3.5</v>
      </c>
      <c r="H167" s="25">
        <v>3512.6875</v>
      </c>
    </row>
    <row r="168" spans="1:8" ht="15" customHeight="1" x14ac:dyDescent="0.25">
      <c r="A168" s="27" t="s">
        <v>547</v>
      </c>
      <c r="B168" s="43" t="s">
        <v>554</v>
      </c>
      <c r="C168" s="39" t="s">
        <v>370</v>
      </c>
      <c r="D168" s="45" t="s">
        <v>27</v>
      </c>
      <c r="E168" s="44" t="s">
        <v>371</v>
      </c>
      <c r="F168" s="46">
        <v>492.52800000000002</v>
      </c>
      <c r="G168" s="25">
        <v>3.5</v>
      </c>
      <c r="H168" s="25">
        <v>1723.848</v>
      </c>
    </row>
    <row r="169" spans="1:8" ht="15" customHeight="1" x14ac:dyDescent="0.25">
      <c r="A169" s="27" t="s">
        <v>547</v>
      </c>
      <c r="B169" s="43" t="s">
        <v>555</v>
      </c>
      <c r="C169" s="39" t="s">
        <v>22</v>
      </c>
      <c r="D169" s="45" t="s">
        <v>27</v>
      </c>
      <c r="E169" s="44" t="s">
        <v>328</v>
      </c>
      <c r="F169" s="46">
        <v>1268.8510000000001</v>
      </c>
      <c r="G169" s="25">
        <v>3.5</v>
      </c>
      <c r="H169" s="25">
        <v>4440.9785000000002</v>
      </c>
    </row>
    <row r="170" spans="1:8" ht="15" customHeight="1" x14ac:dyDescent="0.25">
      <c r="A170" s="27" t="s">
        <v>547</v>
      </c>
      <c r="B170" s="43" t="s">
        <v>556</v>
      </c>
      <c r="C170" s="39" t="s">
        <v>15</v>
      </c>
      <c r="D170" s="45" t="s">
        <v>27</v>
      </c>
      <c r="E170" s="44" t="s">
        <v>335</v>
      </c>
      <c r="F170" s="46">
        <v>143.77199999999999</v>
      </c>
      <c r="G170" s="25">
        <v>3.5</v>
      </c>
      <c r="H170" s="25">
        <v>503.202</v>
      </c>
    </row>
    <row r="171" spans="1:8" ht="15" customHeight="1" x14ac:dyDescent="0.25">
      <c r="A171" s="27" t="s">
        <v>547</v>
      </c>
      <c r="B171" s="43" t="s">
        <v>557</v>
      </c>
      <c r="C171" s="39" t="s">
        <v>34</v>
      </c>
      <c r="D171" s="45" t="s">
        <v>27</v>
      </c>
      <c r="E171" s="44" t="s">
        <v>336</v>
      </c>
      <c r="F171" s="46">
        <v>61.12</v>
      </c>
      <c r="G171" s="25">
        <v>3.5</v>
      </c>
      <c r="H171" s="25">
        <v>213.92</v>
      </c>
    </row>
    <row r="172" spans="1:8" ht="15" customHeight="1" x14ac:dyDescent="0.25">
      <c r="A172" s="27" t="s">
        <v>547</v>
      </c>
      <c r="B172" s="43" t="s">
        <v>558</v>
      </c>
      <c r="C172" s="39" t="s">
        <v>559</v>
      </c>
      <c r="D172" s="45" t="s">
        <v>27</v>
      </c>
      <c r="E172" s="44" t="s">
        <v>560</v>
      </c>
      <c r="F172" s="46">
        <v>408.43099999999998</v>
      </c>
      <c r="G172" s="25">
        <v>3.5</v>
      </c>
      <c r="H172" s="25">
        <v>1429.5084999999999</v>
      </c>
    </row>
    <row r="173" spans="1:8" ht="15" customHeight="1" x14ac:dyDescent="0.25">
      <c r="A173" s="27" t="s">
        <v>547</v>
      </c>
      <c r="B173" s="43" t="s">
        <v>561</v>
      </c>
      <c r="C173" s="39" t="s">
        <v>34</v>
      </c>
      <c r="D173" s="45" t="s">
        <v>27</v>
      </c>
      <c r="E173" s="44" t="s">
        <v>336</v>
      </c>
      <c r="F173" s="46">
        <v>643.62400000000002</v>
      </c>
      <c r="G173" s="25">
        <v>3.5</v>
      </c>
      <c r="H173" s="25">
        <v>2252.6840000000002</v>
      </c>
    </row>
    <row r="174" spans="1:8" ht="15" customHeight="1" x14ac:dyDescent="0.25">
      <c r="A174" s="27" t="s">
        <v>547</v>
      </c>
      <c r="B174" s="43" t="s">
        <v>562</v>
      </c>
      <c r="C174" s="39" t="s">
        <v>16</v>
      </c>
      <c r="D174" s="45" t="s">
        <v>27</v>
      </c>
      <c r="E174" s="44" t="s">
        <v>330</v>
      </c>
      <c r="F174" s="46">
        <v>5.0810000000000004</v>
      </c>
      <c r="G174" s="25">
        <v>3.5</v>
      </c>
      <c r="H174" s="25">
        <v>17.7835</v>
      </c>
    </row>
    <row r="175" spans="1:8" ht="15" customHeight="1" x14ac:dyDescent="0.25">
      <c r="A175" s="27" t="s">
        <v>547</v>
      </c>
      <c r="B175" s="43" t="s">
        <v>563</v>
      </c>
      <c r="C175" s="39" t="s">
        <v>16</v>
      </c>
      <c r="D175" s="45" t="s">
        <v>27</v>
      </c>
      <c r="E175" s="44" t="s">
        <v>330</v>
      </c>
      <c r="F175" s="46">
        <v>707.98199999999997</v>
      </c>
      <c r="G175" s="25">
        <v>3.5</v>
      </c>
      <c r="H175" s="25">
        <v>2477.9369999999999</v>
      </c>
    </row>
    <row r="176" spans="1:8" ht="15" customHeight="1" x14ac:dyDescent="0.25">
      <c r="A176" s="27" t="s">
        <v>547</v>
      </c>
      <c r="B176" s="43" t="s">
        <v>564</v>
      </c>
      <c r="C176" s="39" t="s">
        <v>15</v>
      </c>
      <c r="D176" s="45" t="s">
        <v>27</v>
      </c>
      <c r="E176" s="44" t="s">
        <v>335</v>
      </c>
      <c r="F176" s="46">
        <v>219.64</v>
      </c>
      <c r="G176" s="25">
        <v>3.5</v>
      </c>
      <c r="H176" s="25">
        <v>768.74</v>
      </c>
    </row>
    <row r="177" spans="1:8" ht="15" customHeight="1" x14ac:dyDescent="0.25">
      <c r="A177" s="27" t="s">
        <v>547</v>
      </c>
      <c r="B177" s="43" t="s">
        <v>565</v>
      </c>
      <c r="C177" s="39" t="s">
        <v>34</v>
      </c>
      <c r="D177" s="45" t="s">
        <v>27</v>
      </c>
      <c r="E177" s="44" t="s">
        <v>336</v>
      </c>
      <c r="F177" s="46">
        <v>7.8639999999999999</v>
      </c>
      <c r="G177" s="25">
        <v>3.5</v>
      </c>
      <c r="H177" s="25">
        <v>27.524000000000001</v>
      </c>
    </row>
    <row r="178" spans="1:8" ht="15" customHeight="1" x14ac:dyDescent="0.25">
      <c r="A178" s="27" t="s">
        <v>547</v>
      </c>
      <c r="B178" s="43" t="s">
        <v>566</v>
      </c>
      <c r="C178" s="39" t="s">
        <v>310</v>
      </c>
      <c r="D178" s="45" t="s">
        <v>27</v>
      </c>
      <c r="E178" s="44" t="s">
        <v>349</v>
      </c>
      <c r="F178" s="46">
        <v>105.52</v>
      </c>
      <c r="G178" s="25">
        <v>3.5</v>
      </c>
      <c r="H178" s="25">
        <v>369.32</v>
      </c>
    </row>
    <row r="179" spans="1:8" ht="15" customHeight="1" x14ac:dyDescent="0.25">
      <c r="A179" s="27" t="s">
        <v>547</v>
      </c>
      <c r="B179" s="43" t="s">
        <v>567</v>
      </c>
      <c r="C179" s="39" t="s">
        <v>312</v>
      </c>
      <c r="D179" s="45" t="s">
        <v>27</v>
      </c>
      <c r="E179" s="44" t="s">
        <v>333</v>
      </c>
      <c r="F179" s="46">
        <v>352.15800000000002</v>
      </c>
      <c r="G179" s="25">
        <v>3.5</v>
      </c>
      <c r="H179" s="25">
        <v>1232.5530000000001</v>
      </c>
    </row>
    <row r="180" spans="1:8" ht="15" customHeight="1" x14ac:dyDescent="0.25">
      <c r="A180" s="27" t="s">
        <v>547</v>
      </c>
      <c r="B180" s="43" t="s">
        <v>568</v>
      </c>
      <c r="C180" s="39" t="s">
        <v>16</v>
      </c>
      <c r="D180" s="45" t="s">
        <v>27</v>
      </c>
      <c r="E180" s="44" t="s">
        <v>330</v>
      </c>
      <c r="F180" s="46">
        <v>51.06</v>
      </c>
      <c r="G180" s="25">
        <v>3.5</v>
      </c>
      <c r="H180" s="25">
        <v>178.71</v>
      </c>
    </row>
    <row r="181" spans="1:8" ht="15" customHeight="1" x14ac:dyDescent="0.25">
      <c r="A181" s="27" t="s">
        <v>547</v>
      </c>
      <c r="B181" s="43" t="s">
        <v>569</v>
      </c>
      <c r="C181" s="39" t="s">
        <v>304</v>
      </c>
      <c r="D181" s="45" t="s">
        <v>27</v>
      </c>
      <c r="E181" s="44" t="s">
        <v>357</v>
      </c>
      <c r="F181" s="46">
        <v>119.28700000000001</v>
      </c>
      <c r="G181" s="25">
        <v>3.5</v>
      </c>
      <c r="H181" s="25">
        <v>417.50450000000001</v>
      </c>
    </row>
    <row r="182" spans="1:8" ht="15" customHeight="1" x14ac:dyDescent="0.25">
      <c r="A182" s="27" t="s">
        <v>547</v>
      </c>
      <c r="B182" s="43" t="s">
        <v>570</v>
      </c>
      <c r="C182" s="39" t="s">
        <v>18</v>
      </c>
      <c r="D182" s="45" t="s">
        <v>27</v>
      </c>
      <c r="E182" s="44" t="s">
        <v>329</v>
      </c>
      <c r="F182" s="46">
        <v>221.858</v>
      </c>
      <c r="G182" s="25">
        <v>3.5</v>
      </c>
      <c r="H182" s="25">
        <v>776.50300000000004</v>
      </c>
    </row>
    <row r="183" spans="1:8" ht="15" customHeight="1" x14ac:dyDescent="0.25">
      <c r="A183" s="27" t="s">
        <v>547</v>
      </c>
      <c r="B183" s="43" t="s">
        <v>571</v>
      </c>
      <c r="C183" s="39" t="s">
        <v>18</v>
      </c>
      <c r="D183" s="45" t="s">
        <v>27</v>
      </c>
      <c r="E183" s="44" t="s">
        <v>329</v>
      </c>
      <c r="F183" s="46">
        <v>31.64</v>
      </c>
      <c r="G183" s="25">
        <v>3.5</v>
      </c>
      <c r="H183" s="25">
        <v>110.74000000000001</v>
      </c>
    </row>
    <row r="184" spans="1:8" ht="15" customHeight="1" x14ac:dyDescent="0.25">
      <c r="A184" s="27" t="s">
        <v>547</v>
      </c>
      <c r="B184" s="43" t="s">
        <v>572</v>
      </c>
      <c r="C184" s="39" t="s">
        <v>559</v>
      </c>
      <c r="D184" s="45" t="s">
        <v>27</v>
      </c>
      <c r="E184" s="44" t="s">
        <v>560</v>
      </c>
      <c r="F184" s="46">
        <v>137.33000000000001</v>
      </c>
      <c r="G184" s="25">
        <v>3.5</v>
      </c>
      <c r="H184" s="25">
        <v>480.65500000000003</v>
      </c>
    </row>
    <row r="185" spans="1:8" ht="15" customHeight="1" x14ac:dyDescent="0.25">
      <c r="A185" s="27" t="s">
        <v>547</v>
      </c>
      <c r="B185" s="43" t="s">
        <v>573</v>
      </c>
      <c r="C185" s="39" t="s">
        <v>18</v>
      </c>
      <c r="D185" s="45" t="s">
        <v>27</v>
      </c>
      <c r="E185" s="44" t="s">
        <v>329</v>
      </c>
      <c r="F185" s="46">
        <v>195.184</v>
      </c>
      <c r="G185" s="25">
        <v>3.5</v>
      </c>
      <c r="H185" s="25">
        <v>683.14400000000001</v>
      </c>
    </row>
    <row r="186" spans="1:8" ht="15" customHeight="1" x14ac:dyDescent="0.25">
      <c r="A186" s="27" t="s">
        <v>547</v>
      </c>
      <c r="B186" s="43" t="s">
        <v>574</v>
      </c>
      <c r="C186" s="39" t="s">
        <v>257</v>
      </c>
      <c r="D186" s="45" t="s">
        <v>27</v>
      </c>
      <c r="E186" s="44" t="s">
        <v>338</v>
      </c>
      <c r="F186" s="46">
        <v>117.49299999999999</v>
      </c>
      <c r="G186" s="25">
        <v>3.5</v>
      </c>
      <c r="H186" s="25">
        <v>411.22550000000001</v>
      </c>
    </row>
    <row r="187" spans="1:8" ht="15" customHeight="1" x14ac:dyDescent="0.25">
      <c r="A187" s="27" t="s">
        <v>547</v>
      </c>
      <c r="B187" s="43" t="s">
        <v>575</v>
      </c>
      <c r="C187" s="39" t="s">
        <v>308</v>
      </c>
      <c r="D187" s="45" t="s">
        <v>27</v>
      </c>
      <c r="E187" s="44" t="s">
        <v>331</v>
      </c>
      <c r="F187" s="46">
        <v>2424.6889999999999</v>
      </c>
      <c r="G187" s="25">
        <v>3.5</v>
      </c>
      <c r="H187" s="25">
        <v>8486.4115000000002</v>
      </c>
    </row>
    <row r="188" spans="1:8" ht="15" customHeight="1" x14ac:dyDescent="0.25">
      <c r="A188" s="27" t="s">
        <v>547</v>
      </c>
      <c r="B188" s="43" t="s">
        <v>576</v>
      </c>
      <c r="C188" s="39" t="s">
        <v>308</v>
      </c>
      <c r="D188" s="45" t="s">
        <v>27</v>
      </c>
      <c r="E188" s="44" t="s">
        <v>331</v>
      </c>
      <c r="F188" s="46">
        <v>1.52</v>
      </c>
      <c r="G188" s="25">
        <v>3.5</v>
      </c>
      <c r="H188" s="25">
        <v>5.32</v>
      </c>
    </row>
    <row r="189" spans="1:8" ht="15" customHeight="1" x14ac:dyDescent="0.25">
      <c r="A189" s="27" t="s">
        <v>547</v>
      </c>
      <c r="B189" s="43" t="s">
        <v>577</v>
      </c>
      <c r="C189" s="39" t="s">
        <v>24</v>
      </c>
      <c r="D189" s="45" t="s">
        <v>27</v>
      </c>
      <c r="E189" s="44" t="s">
        <v>351</v>
      </c>
      <c r="F189" s="46">
        <v>20.72</v>
      </c>
      <c r="G189" s="25">
        <v>3.5</v>
      </c>
      <c r="H189" s="25">
        <v>72.52</v>
      </c>
    </row>
    <row r="190" spans="1:8" ht="15" customHeight="1" x14ac:dyDescent="0.25">
      <c r="A190" s="27" t="s">
        <v>547</v>
      </c>
      <c r="B190" s="43" t="s">
        <v>578</v>
      </c>
      <c r="C190" s="39" t="s">
        <v>368</v>
      </c>
      <c r="D190" s="45" t="s">
        <v>27</v>
      </c>
      <c r="E190" s="44" t="s">
        <v>383</v>
      </c>
      <c r="F190" s="46">
        <v>939.64099999999996</v>
      </c>
      <c r="G190" s="25">
        <v>3.5</v>
      </c>
      <c r="H190" s="25">
        <v>3288.7435</v>
      </c>
    </row>
    <row r="191" spans="1:8" ht="15" customHeight="1" x14ac:dyDescent="0.25">
      <c r="A191" s="27" t="s">
        <v>547</v>
      </c>
      <c r="B191" s="43" t="s">
        <v>579</v>
      </c>
      <c r="C191" s="39" t="s">
        <v>20</v>
      </c>
      <c r="D191" s="45" t="s">
        <v>27</v>
      </c>
      <c r="E191" s="44" t="s">
        <v>473</v>
      </c>
      <c r="F191" s="46">
        <v>1678.76</v>
      </c>
      <c r="G191" s="25">
        <v>3.5</v>
      </c>
      <c r="H191" s="25">
        <v>5875.66</v>
      </c>
    </row>
    <row r="192" spans="1:8" s="57" customFormat="1" ht="15" customHeight="1" x14ac:dyDescent="0.25">
      <c r="A192" s="50"/>
      <c r="B192" s="51"/>
      <c r="C192" s="52"/>
      <c r="D192" s="53"/>
      <c r="E192" s="54"/>
      <c r="F192" s="58">
        <f>SUM(F162:F191)</f>
        <v>14667.347999999998</v>
      </c>
      <c r="G192" s="56"/>
      <c r="H192" s="56">
        <f>SUM(H162:H191)</f>
        <v>51335.717999999993</v>
      </c>
    </row>
    <row r="193" spans="1:8" ht="15" customHeight="1" x14ac:dyDescent="0.25">
      <c r="A193" s="27" t="s">
        <v>580</v>
      </c>
      <c r="B193" s="43" t="s">
        <v>581</v>
      </c>
      <c r="C193" s="39" t="s">
        <v>28</v>
      </c>
      <c r="D193" s="45" t="s">
        <v>27</v>
      </c>
      <c r="E193" s="44" t="s">
        <v>342</v>
      </c>
      <c r="F193" s="46">
        <v>1144.672</v>
      </c>
      <c r="G193" s="25">
        <v>3.5</v>
      </c>
      <c r="H193" s="25">
        <v>4006.3519999999999</v>
      </c>
    </row>
    <row r="194" spans="1:8" ht="15" customHeight="1" x14ac:dyDescent="0.25">
      <c r="A194" s="27" t="s">
        <v>580</v>
      </c>
      <c r="B194" s="43" t="s">
        <v>582</v>
      </c>
      <c r="C194" s="39" t="s">
        <v>22</v>
      </c>
      <c r="D194" s="45" t="s">
        <v>27</v>
      </c>
      <c r="E194" s="44" t="s">
        <v>328</v>
      </c>
      <c r="F194" s="46">
        <v>460.12400000000002</v>
      </c>
      <c r="G194" s="25">
        <v>3.5</v>
      </c>
      <c r="H194" s="25">
        <v>1610.4340000000002</v>
      </c>
    </row>
    <row r="195" spans="1:8" ht="15" customHeight="1" x14ac:dyDescent="0.25">
      <c r="A195" s="27" t="s">
        <v>580</v>
      </c>
      <c r="B195" s="43" t="s">
        <v>583</v>
      </c>
      <c r="C195" s="39" t="s">
        <v>10</v>
      </c>
      <c r="D195" s="45" t="s">
        <v>27</v>
      </c>
      <c r="E195" s="44" t="s">
        <v>325</v>
      </c>
      <c r="F195" s="46">
        <v>802.9</v>
      </c>
      <c r="G195" s="25">
        <v>3.5</v>
      </c>
      <c r="H195" s="25">
        <v>2810.15</v>
      </c>
    </row>
    <row r="196" spans="1:8" ht="15" customHeight="1" x14ac:dyDescent="0.25">
      <c r="A196" s="27" t="s">
        <v>580</v>
      </c>
      <c r="B196" s="43" t="s">
        <v>584</v>
      </c>
      <c r="C196" s="39" t="s">
        <v>313</v>
      </c>
      <c r="D196" s="45" t="s">
        <v>27</v>
      </c>
      <c r="E196" s="44" t="s">
        <v>326</v>
      </c>
      <c r="F196" s="46">
        <v>783.28800000000001</v>
      </c>
      <c r="G196" s="25">
        <v>3.5</v>
      </c>
      <c r="H196" s="25">
        <v>2741.5079999999998</v>
      </c>
    </row>
    <row r="197" spans="1:8" ht="15" customHeight="1" x14ac:dyDescent="0.25">
      <c r="A197" s="27" t="s">
        <v>580</v>
      </c>
      <c r="B197" s="43" t="s">
        <v>585</v>
      </c>
      <c r="C197" s="39" t="s">
        <v>313</v>
      </c>
      <c r="D197" s="45" t="s">
        <v>27</v>
      </c>
      <c r="E197" s="44" t="s">
        <v>326</v>
      </c>
      <c r="F197" s="46">
        <v>21.632000000000001</v>
      </c>
      <c r="G197" s="25">
        <v>3.5</v>
      </c>
      <c r="H197" s="25">
        <v>75.712000000000003</v>
      </c>
    </row>
    <row r="198" spans="1:8" ht="15" customHeight="1" x14ac:dyDescent="0.25">
      <c r="A198" s="27" t="s">
        <v>580</v>
      </c>
      <c r="B198" s="43" t="s">
        <v>586</v>
      </c>
      <c r="C198" s="39" t="s">
        <v>10</v>
      </c>
      <c r="D198" s="45" t="s">
        <v>27</v>
      </c>
      <c r="E198" s="44" t="s">
        <v>325</v>
      </c>
      <c r="F198" s="46">
        <v>366.13200000000001</v>
      </c>
      <c r="G198" s="25">
        <v>3.5</v>
      </c>
      <c r="H198" s="25">
        <v>1281.462</v>
      </c>
    </row>
    <row r="199" spans="1:8" ht="15" customHeight="1" x14ac:dyDescent="0.25">
      <c r="A199" s="27" t="s">
        <v>580</v>
      </c>
      <c r="B199" s="43" t="s">
        <v>587</v>
      </c>
      <c r="C199" s="39" t="s">
        <v>24</v>
      </c>
      <c r="D199" s="45" t="s">
        <v>27</v>
      </c>
      <c r="E199" s="44" t="s">
        <v>351</v>
      </c>
      <c r="F199" s="46">
        <v>249.12</v>
      </c>
      <c r="G199" s="25">
        <v>3.5</v>
      </c>
      <c r="H199" s="25">
        <v>871.92000000000007</v>
      </c>
    </row>
    <row r="200" spans="1:8" ht="15" customHeight="1" x14ac:dyDescent="0.25">
      <c r="A200" s="27" t="s">
        <v>580</v>
      </c>
      <c r="B200" s="43" t="s">
        <v>588</v>
      </c>
      <c r="C200" s="39" t="s">
        <v>24</v>
      </c>
      <c r="D200" s="45" t="s">
        <v>27</v>
      </c>
      <c r="E200" s="44" t="s">
        <v>351</v>
      </c>
      <c r="F200" s="46">
        <v>289.44</v>
      </c>
      <c r="G200" s="25">
        <v>3.5</v>
      </c>
      <c r="H200" s="25">
        <v>1013.04</v>
      </c>
    </row>
    <row r="201" spans="1:8" ht="15" customHeight="1" x14ac:dyDescent="0.25">
      <c r="A201" s="27" t="s">
        <v>580</v>
      </c>
      <c r="B201" s="43" t="s">
        <v>589</v>
      </c>
      <c r="C201" s="39" t="s">
        <v>313</v>
      </c>
      <c r="D201" s="45" t="s">
        <v>27</v>
      </c>
      <c r="E201" s="44" t="s">
        <v>326</v>
      </c>
      <c r="F201" s="46">
        <v>225.756</v>
      </c>
      <c r="G201" s="25">
        <v>3.5</v>
      </c>
      <c r="H201" s="25">
        <v>790.14599999999996</v>
      </c>
    </row>
    <row r="202" spans="1:8" ht="15" customHeight="1" x14ac:dyDescent="0.25">
      <c r="A202" s="27" t="s">
        <v>580</v>
      </c>
      <c r="B202" s="43" t="s">
        <v>590</v>
      </c>
      <c r="C202" s="39" t="s">
        <v>21</v>
      </c>
      <c r="D202" s="45" t="s">
        <v>27</v>
      </c>
      <c r="E202" s="44" t="s">
        <v>340</v>
      </c>
      <c r="F202" s="46">
        <v>174.55699999999999</v>
      </c>
      <c r="G202" s="25">
        <v>3.5</v>
      </c>
      <c r="H202" s="25">
        <v>610.94949999999994</v>
      </c>
    </row>
    <row r="203" spans="1:8" ht="15" customHeight="1" x14ac:dyDescent="0.25">
      <c r="A203" s="27" t="s">
        <v>580</v>
      </c>
      <c r="B203" s="43" t="s">
        <v>591</v>
      </c>
      <c r="C203" s="39" t="s">
        <v>312</v>
      </c>
      <c r="D203" s="45" t="s">
        <v>27</v>
      </c>
      <c r="E203" s="44" t="s">
        <v>333</v>
      </c>
      <c r="F203" s="46">
        <v>138.01400000000001</v>
      </c>
      <c r="G203" s="25">
        <v>3.5</v>
      </c>
      <c r="H203" s="25">
        <v>483.04900000000004</v>
      </c>
    </row>
    <row r="204" spans="1:8" ht="15" customHeight="1" x14ac:dyDescent="0.25">
      <c r="A204" s="27" t="s">
        <v>580</v>
      </c>
      <c r="B204" s="43" t="s">
        <v>592</v>
      </c>
      <c r="C204" s="39" t="s">
        <v>24</v>
      </c>
      <c r="D204" s="45" t="s">
        <v>27</v>
      </c>
      <c r="E204" s="44" t="s">
        <v>351</v>
      </c>
      <c r="F204" s="46">
        <v>1203.596</v>
      </c>
      <c r="G204" s="25">
        <v>3.5</v>
      </c>
      <c r="H204" s="25">
        <v>4212.5860000000002</v>
      </c>
    </row>
    <row r="205" spans="1:8" ht="15" customHeight="1" x14ac:dyDescent="0.25">
      <c r="A205" s="27" t="s">
        <v>580</v>
      </c>
      <c r="B205" s="43" t="s">
        <v>593</v>
      </c>
      <c r="C205" s="39" t="s">
        <v>24</v>
      </c>
      <c r="D205" s="45" t="s">
        <v>27</v>
      </c>
      <c r="E205" s="44" t="s">
        <v>351</v>
      </c>
      <c r="F205" s="46">
        <v>104.4</v>
      </c>
      <c r="G205" s="25">
        <v>3.5</v>
      </c>
      <c r="H205" s="25">
        <v>365.40000000000003</v>
      </c>
    </row>
    <row r="206" spans="1:8" ht="15" customHeight="1" x14ac:dyDescent="0.25">
      <c r="A206" s="27" t="s">
        <v>580</v>
      </c>
      <c r="B206" s="43" t="s">
        <v>594</v>
      </c>
      <c r="C206" s="39" t="s">
        <v>595</v>
      </c>
      <c r="D206" s="45" t="s">
        <v>27</v>
      </c>
      <c r="E206" s="44" t="s">
        <v>596</v>
      </c>
      <c r="F206" s="46">
        <v>174</v>
      </c>
      <c r="G206" s="25">
        <v>3.5</v>
      </c>
      <c r="H206" s="25">
        <v>609</v>
      </c>
    </row>
    <row r="207" spans="1:8" ht="15" customHeight="1" x14ac:dyDescent="0.25">
      <c r="A207" s="27" t="s">
        <v>580</v>
      </c>
      <c r="B207" s="43" t="s">
        <v>597</v>
      </c>
      <c r="C207" s="39" t="s">
        <v>545</v>
      </c>
      <c r="D207" s="45" t="s">
        <v>27</v>
      </c>
      <c r="E207" s="44" t="s">
        <v>546</v>
      </c>
      <c r="F207" s="46">
        <v>2049.3589999999999</v>
      </c>
      <c r="G207" s="25">
        <v>3.5</v>
      </c>
      <c r="H207" s="25">
        <v>7172.7564999999995</v>
      </c>
    </row>
    <row r="208" spans="1:8" s="57" customFormat="1" ht="15" customHeight="1" x14ac:dyDescent="0.25">
      <c r="A208" s="50"/>
      <c r="B208" s="51"/>
      <c r="C208" s="52"/>
      <c r="D208" s="53"/>
      <c r="E208" s="54"/>
      <c r="F208" s="58">
        <f>SUM(F193:F207)</f>
        <v>8186.99</v>
      </c>
      <c r="G208" s="56"/>
      <c r="H208" s="56">
        <f>SUM(H193:H207)</f>
        <v>28654.465</v>
      </c>
    </row>
    <row r="209" spans="1:8" ht="15" customHeight="1" x14ac:dyDescent="0.25">
      <c r="A209" s="27" t="s">
        <v>598</v>
      </c>
      <c r="B209" s="43" t="s">
        <v>599</v>
      </c>
      <c r="C209" s="39" t="s">
        <v>22</v>
      </c>
      <c r="D209" s="45" t="s">
        <v>27</v>
      </c>
      <c r="E209" s="44" t="s">
        <v>328</v>
      </c>
      <c r="F209" s="46">
        <v>392.387</v>
      </c>
      <c r="G209" s="25">
        <v>3.5</v>
      </c>
      <c r="H209" s="25">
        <v>1373.3544999999999</v>
      </c>
    </row>
    <row r="210" spans="1:8" ht="15" customHeight="1" x14ac:dyDescent="0.25">
      <c r="A210" s="27" t="s">
        <v>598</v>
      </c>
      <c r="B210" s="43" t="s">
        <v>600</v>
      </c>
      <c r="C210" s="39" t="s">
        <v>306</v>
      </c>
      <c r="D210" s="45" t="s">
        <v>27</v>
      </c>
      <c r="E210" s="44" t="s">
        <v>326</v>
      </c>
      <c r="F210" s="46">
        <v>91.703999999999994</v>
      </c>
      <c r="G210" s="25">
        <v>3.5</v>
      </c>
      <c r="H210" s="25">
        <v>320.964</v>
      </c>
    </row>
    <row r="211" spans="1:8" ht="15" customHeight="1" x14ac:dyDescent="0.25">
      <c r="A211" s="27" t="s">
        <v>598</v>
      </c>
      <c r="B211" s="43" t="s">
        <v>601</v>
      </c>
      <c r="C211" s="39" t="s">
        <v>14</v>
      </c>
      <c r="D211" s="45" t="s">
        <v>27</v>
      </c>
      <c r="E211" s="44" t="s">
        <v>327</v>
      </c>
      <c r="F211" s="46">
        <v>407.97800000000001</v>
      </c>
      <c r="G211" s="25">
        <v>3.5</v>
      </c>
      <c r="H211" s="25">
        <v>1427.923</v>
      </c>
    </row>
    <row r="212" spans="1:8" ht="15" customHeight="1" x14ac:dyDescent="0.25">
      <c r="A212" s="27" t="s">
        <v>598</v>
      </c>
      <c r="B212" s="43" t="s">
        <v>602</v>
      </c>
      <c r="C212" s="39" t="s">
        <v>21</v>
      </c>
      <c r="D212" s="45" t="s">
        <v>27</v>
      </c>
      <c r="E212" s="44" t="s">
        <v>340</v>
      </c>
      <c r="F212" s="46">
        <v>1147.837</v>
      </c>
      <c r="G212" s="25">
        <v>3.5</v>
      </c>
      <c r="H212" s="25">
        <v>4017.4295000000002</v>
      </c>
    </row>
    <row r="213" spans="1:8" ht="15" customHeight="1" x14ac:dyDescent="0.25">
      <c r="A213" s="27" t="s">
        <v>598</v>
      </c>
      <c r="B213" s="43" t="s">
        <v>603</v>
      </c>
      <c r="C213" s="39" t="s">
        <v>488</v>
      </c>
      <c r="D213" s="45" t="s">
        <v>27</v>
      </c>
      <c r="E213" s="44" t="s">
        <v>489</v>
      </c>
      <c r="F213" s="46">
        <v>321.37200000000001</v>
      </c>
      <c r="G213" s="25">
        <v>3.5</v>
      </c>
      <c r="H213" s="25">
        <v>1124.8020000000001</v>
      </c>
    </row>
    <row r="214" spans="1:8" ht="15" customHeight="1" x14ac:dyDescent="0.25">
      <c r="A214" s="27" t="s">
        <v>598</v>
      </c>
      <c r="B214" s="43" t="s">
        <v>604</v>
      </c>
      <c r="C214" s="39" t="s">
        <v>312</v>
      </c>
      <c r="D214" s="45" t="s">
        <v>27</v>
      </c>
      <c r="E214" s="44" t="s">
        <v>333</v>
      </c>
      <c r="F214" s="46">
        <v>386.41399999999999</v>
      </c>
      <c r="G214" s="25">
        <v>3.5</v>
      </c>
      <c r="H214" s="25">
        <v>1352.4490000000001</v>
      </c>
    </row>
    <row r="215" spans="1:8" ht="15" customHeight="1" x14ac:dyDescent="0.25">
      <c r="A215" s="27" t="s">
        <v>598</v>
      </c>
      <c r="B215" s="43" t="s">
        <v>605</v>
      </c>
      <c r="C215" s="39" t="s">
        <v>317</v>
      </c>
      <c r="D215" s="45" t="s">
        <v>27</v>
      </c>
      <c r="E215" s="44" t="s">
        <v>334</v>
      </c>
      <c r="F215" s="46">
        <v>389.82</v>
      </c>
      <c r="G215" s="25">
        <v>3.5</v>
      </c>
      <c r="H215" s="25">
        <v>1364.37</v>
      </c>
    </row>
    <row r="216" spans="1:8" ht="15" customHeight="1" x14ac:dyDescent="0.25">
      <c r="A216" s="27" t="s">
        <v>598</v>
      </c>
      <c r="B216" s="43" t="s">
        <v>606</v>
      </c>
      <c r="C216" s="39" t="s">
        <v>323</v>
      </c>
      <c r="D216" s="45" t="s">
        <v>27</v>
      </c>
      <c r="E216" s="44" t="s">
        <v>355</v>
      </c>
      <c r="F216" s="46">
        <v>114.97799999999999</v>
      </c>
      <c r="G216" s="25">
        <v>3.5</v>
      </c>
      <c r="H216" s="25">
        <v>402.423</v>
      </c>
    </row>
    <row r="217" spans="1:8" ht="15" customHeight="1" x14ac:dyDescent="0.25">
      <c r="A217" s="27" t="s">
        <v>598</v>
      </c>
      <c r="B217" s="43" t="s">
        <v>607</v>
      </c>
      <c r="C217" s="39" t="s">
        <v>21</v>
      </c>
      <c r="D217" s="45" t="s">
        <v>27</v>
      </c>
      <c r="E217" s="44" t="s">
        <v>340</v>
      </c>
      <c r="F217" s="46">
        <v>200.72499999999999</v>
      </c>
      <c r="G217" s="25">
        <v>3.5</v>
      </c>
      <c r="H217" s="25">
        <v>702.53750000000002</v>
      </c>
    </row>
    <row r="218" spans="1:8" ht="15" customHeight="1" x14ac:dyDescent="0.25">
      <c r="A218" s="27" t="s">
        <v>598</v>
      </c>
      <c r="B218" s="43" t="s">
        <v>608</v>
      </c>
      <c r="C218" s="39" t="s">
        <v>34</v>
      </c>
      <c r="D218" s="45" t="s">
        <v>27</v>
      </c>
      <c r="E218" s="44" t="s">
        <v>336</v>
      </c>
      <c r="F218" s="46">
        <v>76.400000000000006</v>
      </c>
      <c r="G218" s="25">
        <v>3.5</v>
      </c>
      <c r="H218" s="25">
        <v>267.40000000000003</v>
      </c>
    </row>
    <row r="219" spans="1:8" ht="15" customHeight="1" x14ac:dyDescent="0.25">
      <c r="A219" s="27" t="s">
        <v>598</v>
      </c>
      <c r="B219" s="43" t="s">
        <v>609</v>
      </c>
      <c r="C219" s="39" t="s">
        <v>304</v>
      </c>
      <c r="D219" s="45" t="s">
        <v>27</v>
      </c>
      <c r="E219" s="44" t="s">
        <v>357</v>
      </c>
      <c r="F219" s="46">
        <v>293.91800000000001</v>
      </c>
      <c r="G219" s="25">
        <v>3.5</v>
      </c>
      <c r="H219" s="25">
        <v>1028.713</v>
      </c>
    </row>
    <row r="220" spans="1:8" ht="15" customHeight="1" x14ac:dyDescent="0.25">
      <c r="A220" s="27" t="s">
        <v>598</v>
      </c>
      <c r="B220" s="43" t="s">
        <v>610</v>
      </c>
      <c r="C220" s="39" t="s">
        <v>34</v>
      </c>
      <c r="D220" s="45" t="s">
        <v>27</v>
      </c>
      <c r="E220" s="44" t="s">
        <v>336</v>
      </c>
      <c r="F220" s="46">
        <v>24.88</v>
      </c>
      <c r="G220" s="25">
        <v>3.5</v>
      </c>
      <c r="H220" s="25">
        <v>87.08</v>
      </c>
    </row>
    <row r="221" spans="1:8" ht="15" customHeight="1" x14ac:dyDescent="0.25">
      <c r="A221" s="27" t="s">
        <v>598</v>
      </c>
      <c r="B221" s="43" t="s">
        <v>611</v>
      </c>
      <c r="C221" s="39" t="s">
        <v>14</v>
      </c>
      <c r="D221" s="45" t="s">
        <v>27</v>
      </c>
      <c r="E221" s="44" t="s">
        <v>327</v>
      </c>
      <c r="F221" s="46">
        <v>33.316000000000003</v>
      </c>
      <c r="G221" s="25">
        <v>3.5</v>
      </c>
      <c r="H221" s="25">
        <v>116.60600000000001</v>
      </c>
    </row>
    <row r="222" spans="1:8" ht="15" customHeight="1" x14ac:dyDescent="0.25">
      <c r="A222" s="27" t="s">
        <v>598</v>
      </c>
      <c r="B222" s="43" t="s">
        <v>612</v>
      </c>
      <c r="C222" s="39" t="s">
        <v>306</v>
      </c>
      <c r="D222" s="45" t="s">
        <v>27</v>
      </c>
      <c r="E222" s="44" t="s">
        <v>326</v>
      </c>
      <c r="F222" s="46">
        <v>5.56</v>
      </c>
      <c r="G222" s="25">
        <v>3.5</v>
      </c>
      <c r="H222" s="25">
        <v>19.459999999999997</v>
      </c>
    </row>
    <row r="223" spans="1:8" ht="15" customHeight="1" x14ac:dyDescent="0.25">
      <c r="A223" s="27" t="s">
        <v>598</v>
      </c>
      <c r="B223" s="43" t="s">
        <v>613</v>
      </c>
      <c r="C223" s="39" t="s">
        <v>372</v>
      </c>
      <c r="D223" s="45" t="s">
        <v>27</v>
      </c>
      <c r="E223" s="44" t="s">
        <v>373</v>
      </c>
      <c r="F223" s="46">
        <v>522.548</v>
      </c>
      <c r="G223" s="25">
        <v>3.5</v>
      </c>
      <c r="H223" s="25">
        <v>1828.9180000000001</v>
      </c>
    </row>
    <row r="224" spans="1:8" ht="15" customHeight="1" x14ac:dyDescent="0.25">
      <c r="A224" s="27" t="s">
        <v>598</v>
      </c>
      <c r="B224" s="43" t="s">
        <v>614</v>
      </c>
      <c r="C224" s="39" t="s">
        <v>20</v>
      </c>
      <c r="D224" s="45" t="s">
        <v>27</v>
      </c>
      <c r="E224" s="44" t="s">
        <v>473</v>
      </c>
      <c r="F224" s="46">
        <v>455.19400000000002</v>
      </c>
      <c r="G224" s="25">
        <v>3.5</v>
      </c>
      <c r="H224" s="25">
        <v>1593.1790000000001</v>
      </c>
    </row>
    <row r="225" spans="1:8" ht="15" customHeight="1" x14ac:dyDescent="0.25">
      <c r="A225" s="27" t="s">
        <v>598</v>
      </c>
      <c r="B225" s="43" t="s">
        <v>615</v>
      </c>
      <c r="C225" s="39" t="s">
        <v>10</v>
      </c>
      <c r="D225" s="45" t="s">
        <v>27</v>
      </c>
      <c r="E225" s="44" t="s">
        <v>325</v>
      </c>
      <c r="F225" s="46">
        <v>1494.7049999999999</v>
      </c>
      <c r="G225" s="25">
        <v>3.5</v>
      </c>
      <c r="H225" s="25">
        <v>5231.4674999999997</v>
      </c>
    </row>
    <row r="226" spans="1:8" ht="15" customHeight="1" x14ac:dyDescent="0.25">
      <c r="A226" s="27" t="s">
        <v>598</v>
      </c>
      <c r="B226" s="43" t="s">
        <v>616</v>
      </c>
      <c r="C226" s="39" t="s">
        <v>308</v>
      </c>
      <c r="D226" s="45" t="s">
        <v>27</v>
      </c>
      <c r="E226" s="44" t="s">
        <v>331</v>
      </c>
      <c r="F226" s="46">
        <v>2994.9169999999999</v>
      </c>
      <c r="G226" s="25">
        <v>3.5</v>
      </c>
      <c r="H226" s="25">
        <v>10482.209499999999</v>
      </c>
    </row>
    <row r="227" spans="1:8" ht="15" customHeight="1" x14ac:dyDescent="0.25">
      <c r="A227" s="27" t="s">
        <v>598</v>
      </c>
      <c r="B227" s="43" t="s">
        <v>617</v>
      </c>
      <c r="C227" s="39" t="s">
        <v>372</v>
      </c>
      <c r="D227" s="45" t="s">
        <v>27</v>
      </c>
      <c r="E227" s="44" t="s">
        <v>373</v>
      </c>
      <c r="F227" s="46">
        <v>47.607999999999997</v>
      </c>
      <c r="G227" s="25">
        <v>3.5</v>
      </c>
      <c r="H227" s="25">
        <v>166.62799999999999</v>
      </c>
    </row>
    <row r="228" spans="1:8" ht="15" customHeight="1" x14ac:dyDescent="0.25">
      <c r="A228" s="27" t="s">
        <v>598</v>
      </c>
      <c r="B228" s="43" t="s">
        <v>618</v>
      </c>
      <c r="C228" s="39" t="s">
        <v>372</v>
      </c>
      <c r="D228" s="45" t="s">
        <v>27</v>
      </c>
      <c r="E228" s="44" t="s">
        <v>373</v>
      </c>
      <c r="F228" s="46">
        <v>2988.529</v>
      </c>
      <c r="G228" s="25">
        <v>3.5</v>
      </c>
      <c r="H228" s="25">
        <v>10459.851500000001</v>
      </c>
    </row>
    <row r="229" spans="1:8" ht="15" customHeight="1" x14ac:dyDescent="0.25">
      <c r="A229" s="27" t="s">
        <v>598</v>
      </c>
      <c r="B229" s="43" t="s">
        <v>619</v>
      </c>
      <c r="C229" s="39" t="s">
        <v>34</v>
      </c>
      <c r="D229" s="45" t="s">
        <v>27</v>
      </c>
      <c r="E229" s="44" t="s">
        <v>336</v>
      </c>
      <c r="F229" s="46">
        <v>270.13099999999997</v>
      </c>
      <c r="G229" s="25">
        <v>3.5</v>
      </c>
      <c r="H229" s="25">
        <v>945.45849999999996</v>
      </c>
    </row>
    <row r="230" spans="1:8" ht="15" customHeight="1" x14ac:dyDescent="0.25">
      <c r="A230" s="27" t="s">
        <v>598</v>
      </c>
      <c r="B230" s="43" t="s">
        <v>620</v>
      </c>
      <c r="C230" s="39" t="s">
        <v>42</v>
      </c>
      <c r="D230" s="45" t="s">
        <v>27</v>
      </c>
      <c r="E230" s="44" t="s">
        <v>352</v>
      </c>
      <c r="F230" s="46">
        <v>54.776000000000003</v>
      </c>
      <c r="G230" s="25">
        <v>3.5</v>
      </c>
      <c r="H230" s="25">
        <v>191.71600000000001</v>
      </c>
    </row>
    <row r="231" spans="1:8" ht="15" customHeight="1" x14ac:dyDescent="0.25">
      <c r="A231" s="27" t="s">
        <v>598</v>
      </c>
      <c r="B231" s="43" t="s">
        <v>621</v>
      </c>
      <c r="C231" s="39" t="s">
        <v>314</v>
      </c>
      <c r="D231" s="45" t="s">
        <v>27</v>
      </c>
      <c r="E231" s="44" t="s">
        <v>339</v>
      </c>
      <c r="F231" s="46">
        <v>213.7</v>
      </c>
      <c r="G231" s="25">
        <v>3.5</v>
      </c>
      <c r="H231" s="25">
        <v>747.94999999999993</v>
      </c>
    </row>
    <row r="232" spans="1:8" ht="15" customHeight="1" x14ac:dyDescent="0.25">
      <c r="A232" s="27" t="s">
        <v>598</v>
      </c>
      <c r="B232" s="43" t="s">
        <v>622</v>
      </c>
      <c r="C232" s="39" t="s">
        <v>24</v>
      </c>
      <c r="D232" s="45" t="s">
        <v>27</v>
      </c>
      <c r="E232" s="44" t="s">
        <v>351</v>
      </c>
      <c r="F232" s="46">
        <v>311.25599999999997</v>
      </c>
      <c r="G232" s="25">
        <v>3.5</v>
      </c>
      <c r="H232" s="25">
        <v>1089.396</v>
      </c>
    </row>
    <row r="233" spans="1:8" ht="15" customHeight="1" x14ac:dyDescent="0.25">
      <c r="A233" s="27" t="s">
        <v>598</v>
      </c>
      <c r="B233" s="43" t="s">
        <v>623</v>
      </c>
      <c r="C233" s="39" t="s">
        <v>376</v>
      </c>
      <c r="D233" s="45" t="s">
        <v>27</v>
      </c>
      <c r="E233" s="44" t="s">
        <v>480</v>
      </c>
      <c r="F233" s="46">
        <v>684.52800000000002</v>
      </c>
      <c r="G233" s="25">
        <v>3.5</v>
      </c>
      <c r="H233" s="25">
        <v>2395.848</v>
      </c>
    </row>
    <row r="234" spans="1:8" ht="15" customHeight="1" x14ac:dyDescent="0.25">
      <c r="A234" s="27" t="s">
        <v>598</v>
      </c>
      <c r="B234" s="43" t="s">
        <v>624</v>
      </c>
      <c r="C234" s="39" t="s">
        <v>19</v>
      </c>
      <c r="D234" s="45" t="s">
        <v>27</v>
      </c>
      <c r="E234" s="44" t="s">
        <v>347</v>
      </c>
      <c r="F234" s="46">
        <v>662.625</v>
      </c>
      <c r="G234" s="25">
        <v>3.5</v>
      </c>
      <c r="H234" s="25">
        <v>2319.1875</v>
      </c>
    </row>
    <row r="235" spans="1:8" ht="15" customHeight="1" x14ac:dyDescent="0.25">
      <c r="A235" s="27" t="s">
        <v>598</v>
      </c>
      <c r="B235" s="43" t="s">
        <v>625</v>
      </c>
      <c r="C235" s="39" t="s">
        <v>370</v>
      </c>
      <c r="D235" s="45" t="s">
        <v>27</v>
      </c>
      <c r="E235" s="44" t="s">
        <v>371</v>
      </c>
      <c r="F235" s="46">
        <v>82.567999999999998</v>
      </c>
      <c r="G235" s="25">
        <v>3.5</v>
      </c>
      <c r="H235" s="25">
        <v>288.988</v>
      </c>
    </row>
    <row r="236" spans="1:8" ht="15" customHeight="1" x14ac:dyDescent="0.25">
      <c r="A236" s="27" t="s">
        <v>598</v>
      </c>
      <c r="B236" s="43" t="s">
        <v>626</v>
      </c>
      <c r="C236" s="39" t="s">
        <v>309</v>
      </c>
      <c r="D236" s="45" t="s">
        <v>27</v>
      </c>
      <c r="E236" s="44" t="s">
        <v>334</v>
      </c>
      <c r="F236" s="46">
        <v>440.35599999999999</v>
      </c>
      <c r="G236" s="25">
        <v>3.5</v>
      </c>
      <c r="H236" s="25">
        <v>1541.2460000000001</v>
      </c>
    </row>
    <row r="237" spans="1:8" ht="15" customHeight="1" x14ac:dyDescent="0.25">
      <c r="A237" s="27" t="s">
        <v>598</v>
      </c>
      <c r="B237" s="43" t="s">
        <v>627</v>
      </c>
      <c r="C237" s="39" t="s">
        <v>363</v>
      </c>
      <c r="D237" s="45" t="s">
        <v>27</v>
      </c>
      <c r="E237" s="44" t="s">
        <v>364</v>
      </c>
      <c r="F237" s="46">
        <v>504.73399999999998</v>
      </c>
      <c r="G237" s="25">
        <v>3.5</v>
      </c>
      <c r="H237" s="25">
        <v>1766.569</v>
      </c>
    </row>
    <row r="238" spans="1:8" ht="15" customHeight="1" x14ac:dyDescent="0.25">
      <c r="A238" s="27" t="s">
        <v>598</v>
      </c>
      <c r="B238" s="43" t="s">
        <v>628</v>
      </c>
      <c r="C238" s="39" t="s">
        <v>323</v>
      </c>
      <c r="D238" s="45" t="s">
        <v>27</v>
      </c>
      <c r="E238" s="44" t="s">
        <v>355</v>
      </c>
      <c r="F238" s="46">
        <v>92.34</v>
      </c>
      <c r="G238" s="25">
        <v>3.5</v>
      </c>
      <c r="H238" s="25">
        <v>323.19</v>
      </c>
    </row>
    <row r="239" spans="1:8" ht="15" customHeight="1" x14ac:dyDescent="0.25">
      <c r="A239" s="27" t="s">
        <v>598</v>
      </c>
      <c r="B239" s="43" t="s">
        <v>629</v>
      </c>
      <c r="C239" s="39" t="s">
        <v>323</v>
      </c>
      <c r="D239" s="45" t="s">
        <v>27</v>
      </c>
      <c r="E239" s="44" t="s">
        <v>355</v>
      </c>
      <c r="F239" s="46">
        <v>30.78</v>
      </c>
      <c r="G239" s="25">
        <v>3.5</v>
      </c>
      <c r="H239" s="25">
        <v>107.73</v>
      </c>
    </row>
    <row r="240" spans="1:8" ht="15" customHeight="1" x14ac:dyDescent="0.25">
      <c r="A240" s="27" t="s">
        <v>598</v>
      </c>
      <c r="B240" s="43" t="s">
        <v>630</v>
      </c>
      <c r="C240" s="39" t="s">
        <v>323</v>
      </c>
      <c r="D240" s="45" t="s">
        <v>27</v>
      </c>
      <c r="E240" s="44" t="s">
        <v>355</v>
      </c>
      <c r="F240" s="46">
        <v>15.57</v>
      </c>
      <c r="G240" s="25">
        <v>3.5</v>
      </c>
      <c r="H240" s="25">
        <v>54.495000000000005</v>
      </c>
    </row>
    <row r="241" spans="1:8" ht="15" customHeight="1" x14ac:dyDescent="0.25">
      <c r="A241" s="27" t="s">
        <v>598</v>
      </c>
      <c r="B241" s="43" t="s">
        <v>631</v>
      </c>
      <c r="C241" s="39" t="s">
        <v>20</v>
      </c>
      <c r="D241" s="45" t="s">
        <v>27</v>
      </c>
      <c r="E241" s="44" t="s">
        <v>473</v>
      </c>
      <c r="F241" s="46">
        <v>104.584</v>
      </c>
      <c r="G241" s="25">
        <v>3.5</v>
      </c>
      <c r="H241" s="25">
        <v>366.04399999999998</v>
      </c>
    </row>
    <row r="242" spans="1:8" ht="15" customHeight="1" x14ac:dyDescent="0.25">
      <c r="A242" s="27" t="s">
        <v>598</v>
      </c>
      <c r="B242" s="43" t="s">
        <v>632</v>
      </c>
      <c r="C242" s="39" t="s">
        <v>319</v>
      </c>
      <c r="D242" s="45" t="s">
        <v>27</v>
      </c>
      <c r="E242" s="44" t="s">
        <v>506</v>
      </c>
      <c r="F242" s="46">
        <v>925.72799999999995</v>
      </c>
      <c r="G242" s="25">
        <v>3.5</v>
      </c>
      <c r="H242" s="25">
        <v>3240.0479999999998</v>
      </c>
    </row>
    <row r="243" spans="1:8" ht="15" customHeight="1" x14ac:dyDescent="0.25">
      <c r="A243" s="27" t="s">
        <v>598</v>
      </c>
      <c r="B243" s="43" t="s">
        <v>633</v>
      </c>
      <c r="C243" s="39" t="s">
        <v>319</v>
      </c>
      <c r="D243" s="45" t="s">
        <v>27</v>
      </c>
      <c r="E243" s="44" t="s">
        <v>506</v>
      </c>
      <c r="F243" s="46">
        <v>61.231999999999999</v>
      </c>
      <c r="G243" s="25">
        <v>3.5</v>
      </c>
      <c r="H243" s="25">
        <v>214.31200000000001</v>
      </c>
    </row>
    <row r="244" spans="1:8" s="57" customFormat="1" ht="15" customHeight="1" x14ac:dyDescent="0.25">
      <c r="A244" s="50"/>
      <c r="B244" s="51"/>
      <c r="C244" s="52"/>
      <c r="D244" s="53"/>
      <c r="E244" s="54"/>
      <c r="F244" s="58">
        <f>SUM(F209:F243)</f>
        <v>16845.698</v>
      </c>
      <c r="G244" s="56"/>
      <c r="H244" s="56">
        <f>SUM(H209:H243)</f>
        <v>58959.943000000007</v>
      </c>
    </row>
    <row r="245" spans="1:8" ht="15" customHeight="1" x14ac:dyDescent="0.25">
      <c r="A245" s="27" t="s">
        <v>634</v>
      </c>
      <c r="B245" s="43" t="s">
        <v>635</v>
      </c>
      <c r="C245" s="39" t="s">
        <v>22</v>
      </c>
      <c r="D245" s="45" t="s">
        <v>27</v>
      </c>
      <c r="E245" s="44" t="s">
        <v>328</v>
      </c>
      <c r="F245" s="46">
        <v>1009.461</v>
      </c>
      <c r="G245" s="25">
        <v>3.5</v>
      </c>
      <c r="H245" s="25">
        <v>3533.1134999999999</v>
      </c>
    </row>
    <row r="246" spans="1:8" ht="15" customHeight="1" x14ac:dyDescent="0.25">
      <c r="A246" s="27" t="s">
        <v>634</v>
      </c>
      <c r="B246" s="43" t="s">
        <v>636</v>
      </c>
      <c r="C246" s="39" t="s">
        <v>14</v>
      </c>
      <c r="D246" s="45" t="s">
        <v>27</v>
      </c>
      <c r="E246" s="44" t="s">
        <v>327</v>
      </c>
      <c r="F246" s="46">
        <v>112.071</v>
      </c>
      <c r="G246" s="25">
        <v>3.5</v>
      </c>
      <c r="H246" s="25">
        <v>392.24849999999998</v>
      </c>
    </row>
    <row r="247" spans="1:8" ht="15" customHeight="1" x14ac:dyDescent="0.25">
      <c r="A247" s="27" t="s">
        <v>634</v>
      </c>
      <c r="B247" s="43" t="s">
        <v>637</v>
      </c>
      <c r="C247" s="39" t="s">
        <v>22</v>
      </c>
      <c r="D247" s="45" t="s">
        <v>27</v>
      </c>
      <c r="E247" s="44" t="s">
        <v>328</v>
      </c>
      <c r="F247" s="46">
        <v>280.33999999999997</v>
      </c>
      <c r="G247" s="25">
        <v>3.5</v>
      </c>
      <c r="H247" s="25">
        <v>981.18999999999994</v>
      </c>
    </row>
    <row r="248" spans="1:8" ht="15" customHeight="1" x14ac:dyDescent="0.25">
      <c r="A248" s="27" t="s">
        <v>634</v>
      </c>
      <c r="B248" s="43" t="s">
        <v>638</v>
      </c>
      <c r="C248" s="39" t="s">
        <v>22</v>
      </c>
      <c r="D248" s="45" t="s">
        <v>27</v>
      </c>
      <c r="E248" s="44" t="s">
        <v>328</v>
      </c>
      <c r="F248" s="46">
        <v>21.632000000000001</v>
      </c>
      <c r="G248" s="25">
        <v>3.5</v>
      </c>
      <c r="H248" s="25">
        <v>75.712000000000003</v>
      </c>
    </row>
    <row r="249" spans="1:8" ht="15" customHeight="1" x14ac:dyDescent="0.25">
      <c r="A249" s="27" t="s">
        <v>634</v>
      </c>
      <c r="B249" s="43" t="s">
        <v>639</v>
      </c>
      <c r="C249" s="39" t="s">
        <v>22</v>
      </c>
      <c r="D249" s="45" t="s">
        <v>27</v>
      </c>
      <c r="E249" s="44" t="s">
        <v>328</v>
      </c>
      <c r="F249" s="46">
        <v>196.67</v>
      </c>
      <c r="G249" s="25">
        <v>3.5</v>
      </c>
      <c r="H249" s="25">
        <v>688.34499999999991</v>
      </c>
    </row>
    <row r="250" spans="1:8" ht="15" customHeight="1" x14ac:dyDescent="0.25">
      <c r="A250" s="27" t="s">
        <v>634</v>
      </c>
      <c r="B250" s="43" t="s">
        <v>640</v>
      </c>
      <c r="C250" s="39" t="s">
        <v>34</v>
      </c>
      <c r="D250" s="45" t="s">
        <v>27</v>
      </c>
      <c r="E250" s="44" t="s">
        <v>336</v>
      </c>
      <c r="F250" s="46">
        <v>52.96</v>
      </c>
      <c r="G250" s="25">
        <v>3.5</v>
      </c>
      <c r="H250" s="25">
        <v>185.36</v>
      </c>
    </row>
    <row r="251" spans="1:8" ht="15" customHeight="1" x14ac:dyDescent="0.25">
      <c r="A251" s="27" t="s">
        <v>634</v>
      </c>
      <c r="B251" s="43" t="s">
        <v>641</v>
      </c>
      <c r="C251" s="39" t="s">
        <v>20</v>
      </c>
      <c r="D251" s="45" t="s">
        <v>27</v>
      </c>
      <c r="E251" s="44" t="s">
        <v>473</v>
      </c>
      <c r="F251" s="46">
        <v>2456.663</v>
      </c>
      <c r="G251" s="25">
        <v>3.5</v>
      </c>
      <c r="H251" s="25">
        <v>8598.3204999999998</v>
      </c>
    </row>
    <row r="252" spans="1:8" ht="15" customHeight="1" x14ac:dyDescent="0.25">
      <c r="A252" s="27" t="s">
        <v>634</v>
      </c>
      <c r="B252" s="43" t="s">
        <v>642</v>
      </c>
      <c r="C252" s="39" t="s">
        <v>306</v>
      </c>
      <c r="D252" s="45" t="s">
        <v>27</v>
      </c>
      <c r="E252" s="44" t="s">
        <v>326</v>
      </c>
      <c r="F252" s="46">
        <v>34.898000000000003</v>
      </c>
      <c r="G252" s="25">
        <v>3.5</v>
      </c>
      <c r="H252" s="25">
        <v>122.14300000000001</v>
      </c>
    </row>
    <row r="253" spans="1:8" ht="15" customHeight="1" x14ac:dyDescent="0.25">
      <c r="A253" s="27" t="s">
        <v>634</v>
      </c>
      <c r="B253" s="43" t="s">
        <v>643</v>
      </c>
      <c r="C253" s="39" t="s">
        <v>316</v>
      </c>
      <c r="D253" s="45" t="s">
        <v>27</v>
      </c>
      <c r="E253" s="44" t="s">
        <v>337</v>
      </c>
      <c r="F253" s="46">
        <v>4014.5</v>
      </c>
      <c r="G253" s="25">
        <v>3.5</v>
      </c>
      <c r="H253" s="25">
        <v>14050.75</v>
      </c>
    </row>
    <row r="254" spans="1:8" ht="15" customHeight="1" x14ac:dyDescent="0.25">
      <c r="A254" s="27" t="s">
        <v>634</v>
      </c>
      <c r="B254" s="43" t="s">
        <v>644</v>
      </c>
      <c r="C254" s="39" t="s">
        <v>362</v>
      </c>
      <c r="D254" s="45" t="s">
        <v>27</v>
      </c>
      <c r="E254" s="44" t="s">
        <v>369</v>
      </c>
      <c r="F254" s="46">
        <v>25.946999999999999</v>
      </c>
      <c r="G254" s="25">
        <v>3.5</v>
      </c>
      <c r="H254" s="25">
        <v>90.814499999999995</v>
      </c>
    </row>
    <row r="255" spans="1:8" ht="15" customHeight="1" x14ac:dyDescent="0.25">
      <c r="A255" s="27" t="s">
        <v>634</v>
      </c>
      <c r="B255" s="43" t="s">
        <v>645</v>
      </c>
      <c r="C255" s="39" t="s">
        <v>362</v>
      </c>
      <c r="D255" s="45" t="s">
        <v>27</v>
      </c>
      <c r="E255" s="44" t="s">
        <v>369</v>
      </c>
      <c r="F255" s="46">
        <v>88.055999999999997</v>
      </c>
      <c r="G255" s="25">
        <v>3.5</v>
      </c>
      <c r="H255" s="25">
        <v>308.19599999999997</v>
      </c>
    </row>
    <row r="256" spans="1:8" ht="15" customHeight="1" x14ac:dyDescent="0.25">
      <c r="A256" s="27" t="s">
        <v>634</v>
      </c>
      <c r="B256" s="43" t="s">
        <v>646</v>
      </c>
      <c r="C256" s="39" t="s">
        <v>365</v>
      </c>
      <c r="D256" s="45" t="s">
        <v>27</v>
      </c>
      <c r="E256" s="44" t="s">
        <v>647</v>
      </c>
      <c r="F256" s="46">
        <v>286.76900000000001</v>
      </c>
      <c r="G256" s="25">
        <v>3.5</v>
      </c>
      <c r="H256" s="25">
        <v>1003.6915</v>
      </c>
    </row>
    <row r="257" spans="1:8" ht="15" customHeight="1" x14ac:dyDescent="0.25">
      <c r="A257" s="27" t="s">
        <v>634</v>
      </c>
      <c r="B257" s="43" t="s">
        <v>648</v>
      </c>
      <c r="C257" s="39" t="s">
        <v>21</v>
      </c>
      <c r="D257" s="45" t="s">
        <v>27</v>
      </c>
      <c r="E257" s="44" t="s">
        <v>340</v>
      </c>
      <c r="F257" s="46">
        <v>24.837</v>
      </c>
      <c r="G257" s="25">
        <v>3.5</v>
      </c>
      <c r="H257" s="25">
        <v>86.929500000000004</v>
      </c>
    </row>
    <row r="258" spans="1:8" ht="15" customHeight="1" x14ac:dyDescent="0.25">
      <c r="A258" s="27" t="s">
        <v>634</v>
      </c>
      <c r="B258" s="43" t="s">
        <v>649</v>
      </c>
      <c r="C258" s="39" t="s">
        <v>313</v>
      </c>
      <c r="D258" s="45" t="s">
        <v>27</v>
      </c>
      <c r="E258" s="44" t="s">
        <v>326</v>
      </c>
      <c r="F258" s="46">
        <v>2.78</v>
      </c>
      <c r="G258" s="25">
        <v>3.5</v>
      </c>
      <c r="H258" s="25">
        <v>9.7299999999999986</v>
      </c>
    </row>
    <row r="259" spans="1:8" ht="15" customHeight="1" x14ac:dyDescent="0.25">
      <c r="A259" s="27" t="s">
        <v>634</v>
      </c>
      <c r="B259" s="43" t="s">
        <v>650</v>
      </c>
      <c r="C259" s="39" t="s">
        <v>24</v>
      </c>
      <c r="D259" s="45" t="s">
        <v>27</v>
      </c>
      <c r="E259" s="44" t="s">
        <v>351</v>
      </c>
      <c r="F259" s="46">
        <v>74.47</v>
      </c>
      <c r="G259" s="25">
        <v>3.5</v>
      </c>
      <c r="H259" s="25">
        <v>260.64499999999998</v>
      </c>
    </row>
    <row r="260" spans="1:8" ht="15" customHeight="1" x14ac:dyDescent="0.25">
      <c r="A260" s="27" t="s">
        <v>634</v>
      </c>
      <c r="B260" s="43" t="s">
        <v>651</v>
      </c>
      <c r="C260" s="39" t="s">
        <v>316</v>
      </c>
      <c r="D260" s="45" t="s">
        <v>27</v>
      </c>
      <c r="E260" s="44" t="s">
        <v>337</v>
      </c>
      <c r="F260" s="46">
        <v>4014.5</v>
      </c>
      <c r="G260" s="25">
        <v>3.5</v>
      </c>
      <c r="H260" s="25">
        <v>14050.75</v>
      </c>
    </row>
    <row r="261" spans="1:8" ht="15" customHeight="1" x14ac:dyDescent="0.25">
      <c r="A261" s="27" t="s">
        <v>634</v>
      </c>
      <c r="B261" s="43" t="s">
        <v>652</v>
      </c>
      <c r="C261" s="39" t="s">
        <v>370</v>
      </c>
      <c r="D261" s="45" t="s">
        <v>27</v>
      </c>
      <c r="E261" s="44" t="s">
        <v>371</v>
      </c>
      <c r="F261" s="46">
        <v>11.516</v>
      </c>
      <c r="G261" s="25">
        <v>3.5</v>
      </c>
      <c r="H261" s="25">
        <v>40.305999999999997</v>
      </c>
    </row>
    <row r="262" spans="1:8" ht="15" customHeight="1" x14ac:dyDescent="0.25">
      <c r="A262" s="27" t="s">
        <v>634</v>
      </c>
      <c r="B262" s="43" t="s">
        <v>653</v>
      </c>
      <c r="C262" s="39" t="s">
        <v>17</v>
      </c>
      <c r="D262" s="45" t="s">
        <v>27</v>
      </c>
      <c r="E262" s="44" t="s">
        <v>337</v>
      </c>
      <c r="F262" s="46">
        <v>319.40199999999999</v>
      </c>
      <c r="G262" s="25">
        <v>3.5</v>
      </c>
      <c r="H262" s="25">
        <v>1117.9069999999999</v>
      </c>
    </row>
    <row r="263" spans="1:8" s="57" customFormat="1" ht="15" customHeight="1" x14ac:dyDescent="0.25">
      <c r="A263" s="50"/>
      <c r="B263" s="51"/>
      <c r="C263" s="52"/>
      <c r="D263" s="53"/>
      <c r="E263" s="54"/>
      <c r="F263" s="58">
        <f>SUM(F245:F262)</f>
        <v>13027.472</v>
      </c>
      <c r="G263" s="56"/>
      <c r="H263" s="56">
        <f>SUM(H245:H262)</f>
        <v>45596.151999999995</v>
      </c>
    </row>
    <row r="264" spans="1:8" ht="15" customHeight="1" x14ac:dyDescent="0.25">
      <c r="A264" s="27" t="s">
        <v>654</v>
      </c>
      <c r="B264" s="43" t="s">
        <v>655</v>
      </c>
      <c r="C264" s="39" t="s">
        <v>14</v>
      </c>
      <c r="D264" s="45" t="s">
        <v>27</v>
      </c>
      <c r="E264" s="44" t="s">
        <v>327</v>
      </c>
      <c r="F264" s="46">
        <v>220.14</v>
      </c>
      <c r="G264" s="25">
        <v>3.5</v>
      </c>
      <c r="H264" s="25">
        <v>770.49</v>
      </c>
    </row>
    <row r="265" spans="1:8" ht="15" customHeight="1" x14ac:dyDescent="0.25">
      <c r="A265" s="27" t="s">
        <v>654</v>
      </c>
      <c r="B265" s="43" t="s">
        <v>656</v>
      </c>
      <c r="C265" s="39" t="s">
        <v>358</v>
      </c>
      <c r="D265" s="45" t="s">
        <v>27</v>
      </c>
      <c r="E265" s="44" t="s">
        <v>349</v>
      </c>
      <c r="F265" s="46">
        <v>86.09</v>
      </c>
      <c r="G265" s="25">
        <v>3.5</v>
      </c>
      <c r="H265" s="25">
        <v>301.315</v>
      </c>
    </row>
    <row r="266" spans="1:8" ht="15" customHeight="1" x14ac:dyDescent="0.25">
      <c r="A266" s="27" t="s">
        <v>654</v>
      </c>
      <c r="B266" s="43" t="s">
        <v>657</v>
      </c>
      <c r="C266" s="39" t="s">
        <v>370</v>
      </c>
      <c r="D266" s="45" t="s">
        <v>27</v>
      </c>
      <c r="E266" s="44" t="s">
        <v>371</v>
      </c>
      <c r="F266" s="46">
        <v>291.07499999999999</v>
      </c>
      <c r="G266" s="25">
        <v>3.5</v>
      </c>
      <c r="H266" s="25">
        <v>1018.7624999999999</v>
      </c>
    </row>
    <row r="267" spans="1:8" ht="15" customHeight="1" x14ac:dyDescent="0.25">
      <c r="A267" s="27" t="s">
        <v>654</v>
      </c>
      <c r="B267" s="43" t="s">
        <v>658</v>
      </c>
      <c r="C267" s="39" t="s">
        <v>370</v>
      </c>
      <c r="D267" s="45" t="s">
        <v>27</v>
      </c>
      <c r="E267" s="44" t="s">
        <v>371</v>
      </c>
      <c r="F267" s="46">
        <v>2.6240000000000001</v>
      </c>
      <c r="G267" s="25">
        <v>3.5</v>
      </c>
      <c r="H267" s="25">
        <v>9.1840000000000011</v>
      </c>
    </row>
    <row r="268" spans="1:8" ht="15" customHeight="1" x14ac:dyDescent="0.25">
      <c r="A268" s="27" t="s">
        <v>654</v>
      </c>
      <c r="B268" s="43" t="s">
        <v>659</v>
      </c>
      <c r="C268" s="39" t="s">
        <v>24</v>
      </c>
      <c r="D268" s="45" t="s">
        <v>27</v>
      </c>
      <c r="E268" s="44" t="s">
        <v>351</v>
      </c>
      <c r="F268" s="46">
        <v>86.7</v>
      </c>
      <c r="G268" s="25">
        <v>3.5</v>
      </c>
      <c r="H268" s="25">
        <v>303.45</v>
      </c>
    </row>
    <row r="269" spans="1:8" ht="15" customHeight="1" x14ac:dyDescent="0.25">
      <c r="A269" s="27" t="s">
        <v>654</v>
      </c>
      <c r="B269" s="43" t="s">
        <v>660</v>
      </c>
      <c r="C269" s="39" t="s">
        <v>358</v>
      </c>
      <c r="D269" s="45" t="s">
        <v>27</v>
      </c>
      <c r="E269" s="44" t="s">
        <v>349</v>
      </c>
      <c r="F269" s="46">
        <v>13.972</v>
      </c>
      <c r="G269" s="25">
        <v>3.5</v>
      </c>
      <c r="H269" s="25">
        <v>48.902000000000001</v>
      </c>
    </row>
    <row r="270" spans="1:8" ht="15" customHeight="1" x14ac:dyDescent="0.25">
      <c r="A270" s="27" t="s">
        <v>654</v>
      </c>
      <c r="B270" s="43" t="s">
        <v>661</v>
      </c>
      <c r="C270" s="39" t="s">
        <v>10</v>
      </c>
      <c r="D270" s="45" t="s">
        <v>27</v>
      </c>
      <c r="E270" s="44" t="s">
        <v>325</v>
      </c>
      <c r="F270" s="46">
        <v>401.45</v>
      </c>
      <c r="G270" s="25">
        <v>3.5</v>
      </c>
      <c r="H270" s="25">
        <v>1405.075</v>
      </c>
    </row>
    <row r="271" spans="1:8" ht="15" customHeight="1" x14ac:dyDescent="0.25">
      <c r="A271" s="27" t="s">
        <v>654</v>
      </c>
      <c r="B271" s="43" t="s">
        <v>662</v>
      </c>
      <c r="C271" s="39" t="s">
        <v>320</v>
      </c>
      <c r="D271" s="45" t="s">
        <v>27</v>
      </c>
      <c r="E271" s="44" t="s">
        <v>332</v>
      </c>
      <c r="F271" s="46">
        <v>697.02200000000005</v>
      </c>
      <c r="G271" s="25">
        <v>3.5</v>
      </c>
      <c r="H271" s="25">
        <v>2439.5770000000002</v>
      </c>
    </row>
    <row r="272" spans="1:8" ht="15" customHeight="1" x14ac:dyDescent="0.25">
      <c r="A272" s="27" t="s">
        <v>654</v>
      </c>
      <c r="B272" s="43" t="s">
        <v>663</v>
      </c>
      <c r="C272" s="39" t="s">
        <v>313</v>
      </c>
      <c r="D272" s="45" t="s">
        <v>27</v>
      </c>
      <c r="E272" s="44" t="s">
        <v>326</v>
      </c>
      <c r="F272" s="46">
        <v>180.27600000000001</v>
      </c>
      <c r="G272" s="25">
        <v>3.5</v>
      </c>
      <c r="H272" s="25">
        <v>630.96600000000001</v>
      </c>
    </row>
    <row r="273" spans="1:8" ht="15" customHeight="1" x14ac:dyDescent="0.25">
      <c r="A273" s="27" t="s">
        <v>654</v>
      </c>
      <c r="B273" s="43" t="s">
        <v>664</v>
      </c>
      <c r="C273" s="39" t="s">
        <v>313</v>
      </c>
      <c r="D273" s="45" t="s">
        <v>27</v>
      </c>
      <c r="E273" s="44" t="s">
        <v>326</v>
      </c>
      <c r="F273" s="46">
        <v>21.38</v>
      </c>
      <c r="G273" s="25">
        <v>3.5</v>
      </c>
      <c r="H273" s="25">
        <v>74.83</v>
      </c>
    </row>
    <row r="274" spans="1:8" ht="15" customHeight="1" x14ac:dyDescent="0.25">
      <c r="A274" s="27" t="s">
        <v>654</v>
      </c>
      <c r="B274" s="43" t="s">
        <v>665</v>
      </c>
      <c r="C274" s="39" t="s">
        <v>312</v>
      </c>
      <c r="D274" s="45" t="s">
        <v>27</v>
      </c>
      <c r="E274" s="44" t="s">
        <v>333</v>
      </c>
      <c r="F274" s="46">
        <v>128.19999999999999</v>
      </c>
      <c r="G274" s="25">
        <v>3.5</v>
      </c>
      <c r="H274" s="25">
        <v>448.69999999999993</v>
      </c>
    </row>
    <row r="275" spans="1:8" ht="15" customHeight="1" x14ac:dyDescent="0.25">
      <c r="A275" s="27" t="s">
        <v>654</v>
      </c>
      <c r="B275" s="43" t="s">
        <v>666</v>
      </c>
      <c r="C275" s="39" t="s">
        <v>313</v>
      </c>
      <c r="D275" s="45" t="s">
        <v>27</v>
      </c>
      <c r="E275" s="44" t="s">
        <v>326</v>
      </c>
      <c r="F275" s="46">
        <v>749.51</v>
      </c>
      <c r="G275" s="25">
        <v>3.5</v>
      </c>
      <c r="H275" s="25">
        <v>2623.2849999999999</v>
      </c>
    </row>
    <row r="276" spans="1:8" ht="15" customHeight="1" x14ac:dyDescent="0.25">
      <c r="A276" s="27" t="s">
        <v>654</v>
      </c>
      <c r="B276" s="43" t="s">
        <v>667</v>
      </c>
      <c r="C276" s="39" t="s">
        <v>374</v>
      </c>
      <c r="D276" s="45" t="s">
        <v>27</v>
      </c>
      <c r="E276" s="44" t="s">
        <v>375</v>
      </c>
      <c r="F276" s="46">
        <v>801.30100000000004</v>
      </c>
      <c r="G276" s="25">
        <v>3.5</v>
      </c>
      <c r="H276" s="25">
        <v>2804.5535</v>
      </c>
    </row>
    <row r="277" spans="1:8" ht="15" customHeight="1" x14ac:dyDescent="0.25">
      <c r="A277" s="27" t="s">
        <v>654</v>
      </c>
      <c r="B277" s="43" t="s">
        <v>668</v>
      </c>
      <c r="C277" s="39" t="s">
        <v>10</v>
      </c>
      <c r="D277" s="45" t="s">
        <v>27</v>
      </c>
      <c r="E277" s="44" t="s">
        <v>325</v>
      </c>
      <c r="F277" s="46">
        <v>847.60299999999995</v>
      </c>
      <c r="G277" s="25">
        <v>3.5</v>
      </c>
      <c r="H277" s="25">
        <v>2966.6104999999998</v>
      </c>
    </row>
    <row r="278" spans="1:8" ht="15" customHeight="1" x14ac:dyDescent="0.25">
      <c r="A278" s="27" t="s">
        <v>654</v>
      </c>
      <c r="B278" s="43" t="s">
        <v>669</v>
      </c>
      <c r="C278" s="39" t="s">
        <v>10</v>
      </c>
      <c r="D278" s="45" t="s">
        <v>27</v>
      </c>
      <c r="E278" s="44" t="s">
        <v>325</v>
      </c>
      <c r="F278" s="46">
        <v>27.84</v>
      </c>
      <c r="G278" s="25">
        <v>3.5</v>
      </c>
      <c r="H278" s="25">
        <v>97.44</v>
      </c>
    </row>
    <row r="279" spans="1:8" s="57" customFormat="1" ht="15" customHeight="1" x14ac:dyDescent="0.25">
      <c r="A279" s="50"/>
      <c r="B279" s="51"/>
      <c r="C279" s="52"/>
      <c r="D279" s="53"/>
      <c r="E279" s="54"/>
      <c r="F279" s="58">
        <f>SUM(F264:F278)</f>
        <v>4555.183</v>
      </c>
      <c r="G279" s="56"/>
      <c r="H279" s="56">
        <f>SUM(H264:H278)</f>
        <v>15943.1405</v>
      </c>
    </row>
    <row r="280" spans="1:8" ht="15" customHeight="1" x14ac:dyDescent="0.25">
      <c r="A280" s="27" t="s">
        <v>670</v>
      </c>
      <c r="B280" s="43" t="s">
        <v>671</v>
      </c>
      <c r="C280" s="39" t="s">
        <v>306</v>
      </c>
      <c r="D280" s="45" t="s">
        <v>27</v>
      </c>
      <c r="E280" s="44" t="s">
        <v>326</v>
      </c>
      <c r="F280" s="46">
        <v>91.305000000000007</v>
      </c>
      <c r="G280" s="25">
        <v>3.5</v>
      </c>
      <c r="H280" s="25">
        <v>319.5675</v>
      </c>
    </row>
    <row r="281" spans="1:8" ht="15" customHeight="1" x14ac:dyDescent="0.25">
      <c r="A281" s="27" t="s">
        <v>670</v>
      </c>
      <c r="B281" s="43" t="s">
        <v>672</v>
      </c>
      <c r="C281" s="39" t="s">
        <v>263</v>
      </c>
      <c r="D281" s="45" t="s">
        <v>27</v>
      </c>
      <c r="E281" s="44" t="s">
        <v>344</v>
      </c>
      <c r="F281" s="46">
        <v>289.67099999999999</v>
      </c>
      <c r="G281" s="25">
        <v>3.5</v>
      </c>
      <c r="H281" s="25">
        <v>1013.8484999999999</v>
      </c>
    </row>
    <row r="282" spans="1:8" ht="15" customHeight="1" x14ac:dyDescent="0.25">
      <c r="A282" s="27" t="s">
        <v>670</v>
      </c>
      <c r="B282" s="43" t="s">
        <v>673</v>
      </c>
      <c r="C282" s="39" t="s">
        <v>376</v>
      </c>
      <c r="D282" s="45" t="s">
        <v>27</v>
      </c>
      <c r="E282" s="44" t="s">
        <v>480</v>
      </c>
      <c r="F282" s="46">
        <v>725.85299999999995</v>
      </c>
      <c r="G282" s="25">
        <v>3.5</v>
      </c>
      <c r="H282" s="25">
        <v>2540.4854999999998</v>
      </c>
    </row>
    <row r="283" spans="1:8" ht="15" customHeight="1" x14ac:dyDescent="0.25">
      <c r="A283" s="27" t="s">
        <v>670</v>
      </c>
      <c r="B283" s="43" t="s">
        <v>674</v>
      </c>
      <c r="C283" s="39" t="s">
        <v>20</v>
      </c>
      <c r="D283" s="45" t="s">
        <v>27</v>
      </c>
      <c r="E283" s="44" t="s">
        <v>473</v>
      </c>
      <c r="F283" s="46">
        <v>3375.6089999999999</v>
      </c>
      <c r="G283" s="25">
        <v>3.5</v>
      </c>
      <c r="H283" s="25">
        <v>11814.6315</v>
      </c>
    </row>
    <row r="284" spans="1:8" ht="15" customHeight="1" x14ac:dyDescent="0.25">
      <c r="A284" s="27" t="s">
        <v>670</v>
      </c>
      <c r="B284" s="43" t="s">
        <v>675</v>
      </c>
      <c r="C284" s="39" t="s">
        <v>304</v>
      </c>
      <c r="D284" s="45" t="s">
        <v>27</v>
      </c>
      <c r="E284" s="44" t="s">
        <v>357</v>
      </c>
      <c r="F284" s="46">
        <v>856.48599999999999</v>
      </c>
      <c r="G284" s="25">
        <v>3.5</v>
      </c>
      <c r="H284" s="25">
        <v>2997.701</v>
      </c>
    </row>
    <row r="285" spans="1:8" ht="15" customHeight="1" x14ac:dyDescent="0.25">
      <c r="A285" s="27" t="s">
        <v>670</v>
      </c>
      <c r="B285" s="43" t="s">
        <v>676</v>
      </c>
      <c r="C285" s="39" t="s">
        <v>20</v>
      </c>
      <c r="D285" s="45" t="s">
        <v>27</v>
      </c>
      <c r="E285" s="44" t="s">
        <v>473</v>
      </c>
      <c r="F285" s="46">
        <v>44.927999999999997</v>
      </c>
      <c r="G285" s="25">
        <v>3.5</v>
      </c>
      <c r="H285" s="25">
        <v>157.24799999999999</v>
      </c>
    </row>
    <row r="286" spans="1:8" ht="15" customHeight="1" x14ac:dyDescent="0.25">
      <c r="A286" s="27" t="s">
        <v>670</v>
      </c>
      <c r="B286" s="43" t="s">
        <v>677</v>
      </c>
      <c r="C286" s="39" t="s">
        <v>10</v>
      </c>
      <c r="D286" s="45" t="s">
        <v>27</v>
      </c>
      <c r="E286" s="44" t="s">
        <v>325</v>
      </c>
      <c r="F286" s="46">
        <v>835.18299999999999</v>
      </c>
      <c r="G286" s="25">
        <v>3.5</v>
      </c>
      <c r="H286" s="25">
        <v>2923.1405</v>
      </c>
    </row>
    <row r="287" spans="1:8" ht="15" customHeight="1" x14ac:dyDescent="0.25">
      <c r="A287" s="27" t="s">
        <v>670</v>
      </c>
      <c r="B287" s="43" t="s">
        <v>678</v>
      </c>
      <c r="C287" s="39" t="s">
        <v>679</v>
      </c>
      <c r="D287" s="45" t="s">
        <v>27</v>
      </c>
      <c r="E287" s="44" t="s">
        <v>680</v>
      </c>
      <c r="F287" s="46">
        <v>437.72</v>
      </c>
      <c r="G287" s="25">
        <v>3.5</v>
      </c>
      <c r="H287" s="25">
        <v>1532.02</v>
      </c>
    </row>
    <row r="288" spans="1:8" ht="15" customHeight="1" x14ac:dyDescent="0.25">
      <c r="A288" s="27" t="s">
        <v>670</v>
      </c>
      <c r="B288" s="43" t="s">
        <v>681</v>
      </c>
      <c r="C288" s="39" t="s">
        <v>679</v>
      </c>
      <c r="D288" s="45" t="s">
        <v>27</v>
      </c>
      <c r="E288" s="44" t="s">
        <v>680</v>
      </c>
      <c r="F288" s="46">
        <v>1204.3499999999999</v>
      </c>
      <c r="G288" s="25">
        <v>3.5</v>
      </c>
      <c r="H288" s="25">
        <v>4215.2249999999995</v>
      </c>
    </row>
    <row r="289" spans="1:8" ht="15" customHeight="1" x14ac:dyDescent="0.25">
      <c r="A289" s="27" t="s">
        <v>670</v>
      </c>
      <c r="B289" s="43" t="s">
        <v>682</v>
      </c>
      <c r="C289" s="39" t="s">
        <v>320</v>
      </c>
      <c r="D289" s="45" t="s">
        <v>27</v>
      </c>
      <c r="E289" s="44" t="s">
        <v>332</v>
      </c>
      <c r="F289" s="46">
        <v>984.23400000000004</v>
      </c>
      <c r="G289" s="25">
        <v>3.5</v>
      </c>
      <c r="H289" s="25">
        <v>3444.819</v>
      </c>
    </row>
    <row r="290" spans="1:8" ht="15" customHeight="1" x14ac:dyDescent="0.25">
      <c r="A290" s="27" t="s">
        <v>670</v>
      </c>
      <c r="B290" s="43" t="s">
        <v>683</v>
      </c>
      <c r="C290" s="39" t="s">
        <v>595</v>
      </c>
      <c r="D290" s="45" t="s">
        <v>27</v>
      </c>
      <c r="E290" s="44" t="s">
        <v>596</v>
      </c>
      <c r="F290" s="46">
        <v>1767.913</v>
      </c>
      <c r="G290" s="25">
        <v>3.5</v>
      </c>
      <c r="H290" s="25">
        <v>6187.6954999999998</v>
      </c>
    </row>
    <row r="291" spans="1:8" ht="15" customHeight="1" x14ac:dyDescent="0.25">
      <c r="A291" s="27" t="s">
        <v>670</v>
      </c>
      <c r="B291" s="43" t="s">
        <v>684</v>
      </c>
      <c r="C291" s="39" t="s">
        <v>370</v>
      </c>
      <c r="D291" s="45" t="s">
        <v>27</v>
      </c>
      <c r="E291" s="44" t="s">
        <v>371</v>
      </c>
      <c r="F291" s="46">
        <v>197.255</v>
      </c>
      <c r="G291" s="25">
        <v>3.5</v>
      </c>
      <c r="H291" s="25">
        <v>690.39249999999993</v>
      </c>
    </row>
    <row r="292" spans="1:8" ht="15" customHeight="1" x14ac:dyDescent="0.25">
      <c r="A292" s="27" t="s">
        <v>670</v>
      </c>
      <c r="B292" s="43" t="s">
        <v>685</v>
      </c>
      <c r="C292" s="39" t="s">
        <v>679</v>
      </c>
      <c r="D292" s="45" t="s">
        <v>27</v>
      </c>
      <c r="E292" s="44" t="s">
        <v>680</v>
      </c>
      <c r="F292" s="46">
        <v>1124.069</v>
      </c>
      <c r="G292" s="25">
        <v>3.5</v>
      </c>
      <c r="H292" s="25">
        <v>3934.2415000000001</v>
      </c>
    </row>
    <row r="293" spans="1:8" s="57" customFormat="1" ht="15" customHeight="1" x14ac:dyDescent="0.25">
      <c r="A293" s="50"/>
      <c r="B293" s="51"/>
      <c r="C293" s="52"/>
      <c r="D293" s="53"/>
      <c r="E293" s="54"/>
      <c r="F293" s="58">
        <f>SUM(F280:F292)</f>
        <v>11934.575999999999</v>
      </c>
      <c r="G293" s="56"/>
      <c r="H293" s="56">
        <f>SUM(H280:H292)</f>
        <v>41771.016000000003</v>
      </c>
    </row>
    <row r="294" spans="1:8" ht="15" customHeight="1" x14ac:dyDescent="0.25">
      <c r="A294" s="27" t="s">
        <v>686</v>
      </c>
      <c r="B294" s="43" t="s">
        <v>687</v>
      </c>
      <c r="C294" s="39" t="s">
        <v>316</v>
      </c>
      <c r="D294" s="45" t="s">
        <v>27</v>
      </c>
      <c r="E294" s="44" t="s">
        <v>337</v>
      </c>
      <c r="F294" s="46">
        <v>1186.836</v>
      </c>
      <c r="G294" s="25">
        <v>3.5</v>
      </c>
      <c r="H294" s="25">
        <v>4153.9260000000004</v>
      </c>
    </row>
    <row r="295" spans="1:8" ht="15" customHeight="1" x14ac:dyDescent="0.25">
      <c r="A295" s="27" t="s">
        <v>686</v>
      </c>
      <c r="B295" s="43" t="s">
        <v>688</v>
      </c>
      <c r="C295" s="39" t="s">
        <v>359</v>
      </c>
      <c r="D295" s="45" t="s">
        <v>27</v>
      </c>
      <c r="E295" s="44" t="s">
        <v>689</v>
      </c>
      <c r="F295" s="46">
        <v>1169.4349999999999</v>
      </c>
      <c r="G295" s="25">
        <v>3.5</v>
      </c>
      <c r="H295" s="25">
        <v>4093.0225</v>
      </c>
    </row>
    <row r="296" spans="1:8" ht="15" customHeight="1" x14ac:dyDescent="0.25">
      <c r="A296" s="27" t="s">
        <v>686</v>
      </c>
      <c r="B296" s="43" t="s">
        <v>690</v>
      </c>
      <c r="C296" s="39" t="s">
        <v>324</v>
      </c>
      <c r="D296" s="45" t="s">
        <v>27</v>
      </c>
      <c r="E296" s="44" t="s">
        <v>356</v>
      </c>
      <c r="F296" s="46">
        <v>2569.9430000000002</v>
      </c>
      <c r="G296" s="25">
        <v>3.5</v>
      </c>
      <c r="H296" s="25">
        <v>8994.8005000000012</v>
      </c>
    </row>
    <row r="297" spans="1:8" ht="15" customHeight="1" x14ac:dyDescent="0.25">
      <c r="A297" s="27" t="s">
        <v>686</v>
      </c>
      <c r="B297" s="43" t="s">
        <v>691</v>
      </c>
      <c r="C297" s="39" t="s">
        <v>488</v>
      </c>
      <c r="D297" s="45" t="s">
        <v>27</v>
      </c>
      <c r="E297" s="44" t="s">
        <v>489</v>
      </c>
      <c r="F297" s="46">
        <v>1006.681</v>
      </c>
      <c r="G297" s="25">
        <v>3.5</v>
      </c>
      <c r="H297" s="25">
        <v>3523.3834999999999</v>
      </c>
    </row>
    <row r="298" spans="1:8" ht="15" customHeight="1" x14ac:dyDescent="0.25">
      <c r="A298" s="27" t="s">
        <v>686</v>
      </c>
      <c r="B298" s="43" t="s">
        <v>692</v>
      </c>
      <c r="C298" s="39" t="s">
        <v>316</v>
      </c>
      <c r="D298" s="45" t="s">
        <v>27</v>
      </c>
      <c r="E298" s="44" t="s">
        <v>337</v>
      </c>
      <c r="F298" s="46">
        <v>20.917999999999999</v>
      </c>
      <c r="G298" s="25">
        <v>3.5</v>
      </c>
      <c r="H298" s="25">
        <v>73.212999999999994</v>
      </c>
    </row>
    <row r="299" spans="1:8" ht="15" customHeight="1" x14ac:dyDescent="0.25">
      <c r="A299" s="27" t="s">
        <v>686</v>
      </c>
      <c r="B299" s="43" t="s">
        <v>693</v>
      </c>
      <c r="C299" s="39" t="s">
        <v>359</v>
      </c>
      <c r="D299" s="45" t="s">
        <v>27</v>
      </c>
      <c r="E299" s="44" t="s">
        <v>689</v>
      </c>
      <c r="F299" s="46">
        <v>23.457000000000001</v>
      </c>
      <c r="G299" s="25">
        <v>3.5</v>
      </c>
      <c r="H299" s="25">
        <v>82.099500000000006</v>
      </c>
    </row>
    <row r="300" spans="1:8" ht="15" customHeight="1" x14ac:dyDescent="0.25">
      <c r="A300" s="27" t="s">
        <v>686</v>
      </c>
      <c r="B300" s="43" t="s">
        <v>694</v>
      </c>
      <c r="C300" s="39" t="s">
        <v>312</v>
      </c>
      <c r="D300" s="45" t="s">
        <v>27</v>
      </c>
      <c r="E300" s="44" t="s">
        <v>333</v>
      </c>
      <c r="F300" s="46">
        <v>116.708</v>
      </c>
      <c r="G300" s="25">
        <v>3.5</v>
      </c>
      <c r="H300" s="25">
        <v>408.47800000000001</v>
      </c>
    </row>
    <row r="301" spans="1:8" ht="15" customHeight="1" x14ac:dyDescent="0.25">
      <c r="A301" s="27" t="s">
        <v>686</v>
      </c>
      <c r="B301" s="43" t="s">
        <v>695</v>
      </c>
      <c r="C301" s="39" t="s">
        <v>317</v>
      </c>
      <c r="D301" s="45" t="s">
        <v>27</v>
      </c>
      <c r="E301" s="44" t="s">
        <v>334</v>
      </c>
      <c r="F301" s="46">
        <v>235.30799999999999</v>
      </c>
      <c r="G301" s="25">
        <v>3.5</v>
      </c>
      <c r="H301" s="25">
        <v>823.57799999999997</v>
      </c>
    </row>
    <row r="302" spans="1:8" ht="15" customHeight="1" x14ac:dyDescent="0.25">
      <c r="A302" s="27" t="s">
        <v>686</v>
      </c>
      <c r="B302" s="43" t="s">
        <v>696</v>
      </c>
      <c r="C302" s="39" t="s">
        <v>324</v>
      </c>
      <c r="D302" s="45" t="s">
        <v>27</v>
      </c>
      <c r="E302" s="44" t="s">
        <v>356</v>
      </c>
      <c r="F302" s="46">
        <v>128.79599999999999</v>
      </c>
      <c r="G302" s="25">
        <v>3.5</v>
      </c>
      <c r="H302" s="25">
        <v>450.78599999999994</v>
      </c>
    </row>
    <row r="303" spans="1:8" ht="15" customHeight="1" x14ac:dyDescent="0.25">
      <c r="A303" s="27" t="s">
        <v>686</v>
      </c>
      <c r="B303" s="43" t="s">
        <v>697</v>
      </c>
      <c r="C303" s="39" t="s">
        <v>10</v>
      </c>
      <c r="D303" s="45" t="s">
        <v>27</v>
      </c>
      <c r="E303" s="44" t="s">
        <v>325</v>
      </c>
      <c r="F303" s="46">
        <v>922.72699999999998</v>
      </c>
      <c r="G303" s="25">
        <v>3.5</v>
      </c>
      <c r="H303" s="25">
        <v>3229.5445</v>
      </c>
    </row>
    <row r="304" spans="1:8" ht="15" customHeight="1" x14ac:dyDescent="0.25">
      <c r="A304" s="27" t="s">
        <v>686</v>
      </c>
      <c r="B304" s="43" t="s">
        <v>698</v>
      </c>
      <c r="C304" s="39" t="s">
        <v>312</v>
      </c>
      <c r="D304" s="45" t="s">
        <v>27</v>
      </c>
      <c r="E304" s="44" t="s">
        <v>333</v>
      </c>
      <c r="F304" s="46">
        <v>19.48</v>
      </c>
      <c r="G304" s="25">
        <v>3.5</v>
      </c>
      <c r="H304" s="25">
        <v>68.180000000000007</v>
      </c>
    </row>
    <row r="305" spans="1:8" ht="15" customHeight="1" x14ac:dyDescent="0.25">
      <c r="A305" s="27" t="s">
        <v>686</v>
      </c>
      <c r="B305" s="43" t="s">
        <v>699</v>
      </c>
      <c r="C305" s="39" t="s">
        <v>40</v>
      </c>
      <c r="D305" s="45" t="s">
        <v>27</v>
      </c>
      <c r="E305" s="44" t="s">
        <v>346</v>
      </c>
      <c r="F305" s="46">
        <v>1106.9380000000001</v>
      </c>
      <c r="G305" s="25">
        <v>3.5</v>
      </c>
      <c r="H305" s="25">
        <v>3874.2830000000004</v>
      </c>
    </row>
    <row r="306" spans="1:8" ht="15" customHeight="1" x14ac:dyDescent="0.25">
      <c r="A306" s="27" t="s">
        <v>686</v>
      </c>
      <c r="B306" s="43" t="s">
        <v>700</v>
      </c>
      <c r="C306" s="39" t="s">
        <v>40</v>
      </c>
      <c r="D306" s="45" t="s">
        <v>27</v>
      </c>
      <c r="E306" s="44" t="s">
        <v>346</v>
      </c>
      <c r="F306" s="46">
        <v>1.76</v>
      </c>
      <c r="G306" s="25">
        <v>3.5</v>
      </c>
      <c r="H306" s="25">
        <v>6.16</v>
      </c>
    </row>
    <row r="307" spans="1:8" ht="15" customHeight="1" x14ac:dyDescent="0.25">
      <c r="A307" s="27" t="s">
        <v>686</v>
      </c>
      <c r="B307" s="43" t="s">
        <v>701</v>
      </c>
      <c r="C307" s="39" t="s">
        <v>376</v>
      </c>
      <c r="D307" s="45" t="s">
        <v>27</v>
      </c>
      <c r="E307" s="44" t="s">
        <v>480</v>
      </c>
      <c r="F307" s="46">
        <v>2525.42</v>
      </c>
      <c r="G307" s="25">
        <v>3.5</v>
      </c>
      <c r="H307" s="25">
        <v>8838.9700000000012</v>
      </c>
    </row>
    <row r="308" spans="1:8" ht="15" customHeight="1" x14ac:dyDescent="0.25">
      <c r="A308" s="27" t="s">
        <v>686</v>
      </c>
      <c r="B308" s="43" t="s">
        <v>702</v>
      </c>
      <c r="C308" s="39" t="s">
        <v>362</v>
      </c>
      <c r="D308" s="45" t="s">
        <v>27</v>
      </c>
      <c r="E308" s="44" t="s">
        <v>369</v>
      </c>
      <c r="F308" s="46">
        <v>176.61</v>
      </c>
      <c r="G308" s="25">
        <v>3.5</v>
      </c>
      <c r="H308" s="25">
        <v>618.13499999999999</v>
      </c>
    </row>
    <row r="309" spans="1:8" ht="15" customHeight="1" x14ac:dyDescent="0.25">
      <c r="A309" s="27" t="s">
        <v>686</v>
      </c>
      <c r="B309" s="43" t="s">
        <v>703</v>
      </c>
      <c r="C309" s="39" t="s">
        <v>370</v>
      </c>
      <c r="D309" s="45" t="s">
        <v>27</v>
      </c>
      <c r="E309" s="44" t="s">
        <v>371</v>
      </c>
      <c r="F309" s="46">
        <v>59.97</v>
      </c>
      <c r="G309" s="25">
        <v>3.5</v>
      </c>
      <c r="H309" s="25">
        <v>209.89499999999998</v>
      </c>
    </row>
    <row r="310" spans="1:8" s="57" customFormat="1" ht="15" customHeight="1" x14ac:dyDescent="0.25">
      <c r="A310" s="50"/>
      <c r="B310" s="51"/>
      <c r="C310" s="52"/>
      <c r="D310" s="53"/>
      <c r="E310" s="54"/>
      <c r="F310" s="58">
        <f>SUM(F294:F309)</f>
        <v>11270.986999999999</v>
      </c>
      <c r="G310" s="56"/>
      <c r="H310" s="56">
        <f>SUM(H294:H309)</f>
        <v>39448.454500000007</v>
      </c>
    </row>
    <row r="311" spans="1:8" ht="15" customHeight="1" x14ac:dyDescent="0.25">
      <c r="A311" s="27" t="s">
        <v>704</v>
      </c>
      <c r="B311" s="43" t="s">
        <v>705</v>
      </c>
      <c r="C311" s="39" t="s">
        <v>358</v>
      </c>
      <c r="D311" s="45" t="s">
        <v>27</v>
      </c>
      <c r="E311" s="44" t="s">
        <v>349</v>
      </c>
      <c r="F311" s="46">
        <v>52.72</v>
      </c>
      <c r="G311" s="25">
        <v>3.5</v>
      </c>
      <c r="H311" s="25">
        <v>184.51999999999998</v>
      </c>
    </row>
    <row r="312" spans="1:8" ht="15" customHeight="1" x14ac:dyDescent="0.25">
      <c r="A312" s="27" t="s">
        <v>704</v>
      </c>
      <c r="B312" s="43" t="s">
        <v>706</v>
      </c>
      <c r="C312" s="39" t="s">
        <v>34</v>
      </c>
      <c r="D312" s="45" t="s">
        <v>27</v>
      </c>
      <c r="E312" s="44" t="s">
        <v>336</v>
      </c>
      <c r="F312" s="46">
        <v>104.24</v>
      </c>
      <c r="G312" s="25">
        <v>3.5</v>
      </c>
      <c r="H312" s="25">
        <v>364.84</v>
      </c>
    </row>
    <row r="313" spans="1:8" ht="15" customHeight="1" x14ac:dyDescent="0.25">
      <c r="A313" s="27" t="s">
        <v>704</v>
      </c>
      <c r="B313" s="43" t="s">
        <v>707</v>
      </c>
      <c r="C313" s="39" t="s">
        <v>14</v>
      </c>
      <c r="D313" s="45" t="s">
        <v>27</v>
      </c>
      <c r="E313" s="44" t="s">
        <v>327</v>
      </c>
      <c r="F313" s="46">
        <v>472.65100000000001</v>
      </c>
      <c r="G313" s="25">
        <v>3.5</v>
      </c>
      <c r="H313" s="25">
        <v>1654.2785000000001</v>
      </c>
    </row>
    <row r="314" spans="1:8" ht="15" customHeight="1" x14ac:dyDescent="0.25">
      <c r="A314" s="27" t="s">
        <v>704</v>
      </c>
      <c r="B314" s="43" t="s">
        <v>708</v>
      </c>
      <c r="C314" s="39" t="s">
        <v>245</v>
      </c>
      <c r="D314" s="45" t="s">
        <v>27</v>
      </c>
      <c r="E314" s="44" t="s">
        <v>350</v>
      </c>
      <c r="F314" s="46">
        <v>21.648</v>
      </c>
      <c r="G314" s="25">
        <v>3.5</v>
      </c>
      <c r="H314" s="25">
        <v>75.768000000000001</v>
      </c>
    </row>
    <row r="315" spans="1:8" ht="15" customHeight="1" x14ac:dyDescent="0.25">
      <c r="A315" s="27" t="s">
        <v>704</v>
      </c>
      <c r="B315" s="43" t="s">
        <v>709</v>
      </c>
      <c r="C315" s="39" t="s">
        <v>22</v>
      </c>
      <c r="D315" s="45" t="s">
        <v>27</v>
      </c>
      <c r="E315" s="44" t="s">
        <v>328</v>
      </c>
      <c r="F315" s="46">
        <v>48.48</v>
      </c>
      <c r="G315" s="25">
        <v>3.5</v>
      </c>
      <c r="H315" s="25">
        <v>169.67999999999998</v>
      </c>
    </row>
    <row r="316" spans="1:8" ht="15" customHeight="1" x14ac:dyDescent="0.25">
      <c r="A316" s="27" t="s">
        <v>704</v>
      </c>
      <c r="B316" s="43" t="s">
        <v>710</v>
      </c>
      <c r="C316" s="39" t="s">
        <v>22</v>
      </c>
      <c r="D316" s="45" t="s">
        <v>27</v>
      </c>
      <c r="E316" s="44" t="s">
        <v>328</v>
      </c>
      <c r="F316" s="46">
        <v>572.21799999999996</v>
      </c>
      <c r="G316" s="25">
        <v>3.5</v>
      </c>
      <c r="H316" s="25">
        <v>2002.7629999999999</v>
      </c>
    </row>
    <row r="317" spans="1:8" ht="15" customHeight="1" x14ac:dyDescent="0.25">
      <c r="A317" s="27" t="s">
        <v>704</v>
      </c>
      <c r="B317" s="43" t="s">
        <v>711</v>
      </c>
      <c r="C317" s="39" t="s">
        <v>306</v>
      </c>
      <c r="D317" s="45" t="s">
        <v>27</v>
      </c>
      <c r="E317" s="44" t="s">
        <v>326</v>
      </c>
      <c r="F317" s="46">
        <v>84.644000000000005</v>
      </c>
      <c r="G317" s="25">
        <v>3.5</v>
      </c>
      <c r="H317" s="25">
        <v>296.25400000000002</v>
      </c>
    </row>
    <row r="318" spans="1:8" ht="15" customHeight="1" x14ac:dyDescent="0.25">
      <c r="A318" s="27" t="s">
        <v>704</v>
      </c>
      <c r="B318" s="43" t="s">
        <v>712</v>
      </c>
      <c r="C318" s="39" t="s">
        <v>304</v>
      </c>
      <c r="D318" s="45" t="s">
        <v>27</v>
      </c>
      <c r="E318" s="44" t="s">
        <v>357</v>
      </c>
      <c r="F318" s="46">
        <v>596.202</v>
      </c>
      <c r="G318" s="25">
        <v>3.5</v>
      </c>
      <c r="H318" s="25">
        <v>2086.7069999999999</v>
      </c>
    </row>
    <row r="319" spans="1:8" ht="15" customHeight="1" x14ac:dyDescent="0.25">
      <c r="A319" s="27" t="s">
        <v>704</v>
      </c>
      <c r="B319" s="43" t="s">
        <v>713</v>
      </c>
      <c r="C319" s="39" t="s">
        <v>22</v>
      </c>
      <c r="D319" s="45" t="s">
        <v>27</v>
      </c>
      <c r="E319" s="44" t="s">
        <v>328</v>
      </c>
      <c r="F319" s="46">
        <v>185.36</v>
      </c>
      <c r="G319" s="25">
        <v>3.5</v>
      </c>
      <c r="H319" s="25">
        <v>648.76</v>
      </c>
    </row>
    <row r="320" spans="1:8" s="57" customFormat="1" ht="15" customHeight="1" x14ac:dyDescent="0.25">
      <c r="A320" s="50"/>
      <c r="B320" s="51"/>
      <c r="C320" s="52"/>
      <c r="D320" s="53"/>
      <c r="E320" s="54"/>
      <c r="F320" s="58">
        <f>SUM(F311:F319)</f>
        <v>2138.163</v>
      </c>
      <c r="G320" s="56"/>
      <c r="H320" s="56">
        <f>SUM(H311:H319)</f>
        <v>7483.5704999999998</v>
      </c>
    </row>
    <row r="321" spans="1:8" ht="15" customHeight="1" x14ac:dyDescent="0.25">
      <c r="A321" s="27" t="s">
        <v>714</v>
      </c>
      <c r="B321" s="43" t="s">
        <v>715</v>
      </c>
      <c r="C321" s="39" t="s">
        <v>14</v>
      </c>
      <c r="D321" s="45" t="s">
        <v>27</v>
      </c>
      <c r="E321" s="44" t="s">
        <v>327</v>
      </c>
      <c r="F321" s="46">
        <v>254.06299999999999</v>
      </c>
      <c r="G321" s="25">
        <v>3.5</v>
      </c>
      <c r="H321" s="25">
        <v>889.2204999999999</v>
      </c>
    </row>
    <row r="322" spans="1:8" ht="15" customHeight="1" x14ac:dyDescent="0.25">
      <c r="A322" s="27" t="s">
        <v>714</v>
      </c>
      <c r="B322" s="43" t="s">
        <v>716</v>
      </c>
      <c r="C322" s="39" t="s">
        <v>23</v>
      </c>
      <c r="D322" s="45" t="s">
        <v>27</v>
      </c>
      <c r="E322" s="44" t="s">
        <v>343</v>
      </c>
      <c r="F322" s="46">
        <v>525.649</v>
      </c>
      <c r="G322" s="25">
        <v>3.5</v>
      </c>
      <c r="H322" s="25">
        <v>1839.7715000000001</v>
      </c>
    </row>
    <row r="323" spans="1:8" ht="15" customHeight="1" x14ac:dyDescent="0.25">
      <c r="A323" s="27" t="s">
        <v>714</v>
      </c>
      <c r="B323" s="43" t="s">
        <v>717</v>
      </c>
      <c r="C323" s="39" t="s">
        <v>488</v>
      </c>
      <c r="D323" s="45" t="s">
        <v>27</v>
      </c>
      <c r="E323" s="44" t="s">
        <v>489</v>
      </c>
      <c r="F323" s="46">
        <v>1379.173</v>
      </c>
      <c r="G323" s="25">
        <v>3.5</v>
      </c>
      <c r="H323" s="25">
        <v>4827.1054999999997</v>
      </c>
    </row>
    <row r="324" spans="1:8" ht="15" customHeight="1" x14ac:dyDescent="0.25">
      <c r="A324" s="27" t="s">
        <v>714</v>
      </c>
      <c r="B324" s="43" t="s">
        <v>718</v>
      </c>
      <c r="C324" s="39" t="s">
        <v>18</v>
      </c>
      <c r="D324" s="45" t="s">
        <v>27</v>
      </c>
      <c r="E324" s="44" t="s">
        <v>329</v>
      </c>
      <c r="F324" s="46">
        <v>455.49799999999999</v>
      </c>
      <c r="G324" s="25">
        <v>3.5</v>
      </c>
      <c r="H324" s="25">
        <v>1594.2429999999999</v>
      </c>
    </row>
    <row r="325" spans="1:8" ht="15" customHeight="1" x14ac:dyDescent="0.25">
      <c r="A325" s="27" t="s">
        <v>714</v>
      </c>
      <c r="B325" s="43" t="s">
        <v>719</v>
      </c>
      <c r="C325" s="39" t="s">
        <v>18</v>
      </c>
      <c r="D325" s="45" t="s">
        <v>27</v>
      </c>
      <c r="E325" s="44" t="s">
        <v>329</v>
      </c>
      <c r="F325" s="46">
        <v>2007.25</v>
      </c>
      <c r="G325" s="25">
        <v>3.5</v>
      </c>
      <c r="H325" s="25">
        <v>7025.375</v>
      </c>
    </row>
    <row r="326" spans="1:8" ht="15" customHeight="1" x14ac:dyDescent="0.25">
      <c r="A326" s="27" t="s">
        <v>714</v>
      </c>
      <c r="B326" s="43" t="s">
        <v>720</v>
      </c>
      <c r="C326" s="39" t="s">
        <v>14</v>
      </c>
      <c r="D326" s="45" t="s">
        <v>27</v>
      </c>
      <c r="E326" s="44" t="s">
        <v>327</v>
      </c>
      <c r="F326" s="46">
        <v>16.32</v>
      </c>
      <c r="G326" s="25">
        <v>3.5</v>
      </c>
      <c r="H326" s="25">
        <v>57.120000000000005</v>
      </c>
    </row>
    <row r="327" spans="1:8" ht="15" customHeight="1" x14ac:dyDescent="0.25">
      <c r="A327" s="27" t="s">
        <v>714</v>
      </c>
      <c r="B327" s="43" t="s">
        <v>721</v>
      </c>
      <c r="C327" s="39" t="s">
        <v>278</v>
      </c>
      <c r="D327" s="45" t="s">
        <v>27</v>
      </c>
      <c r="E327" s="44" t="s">
        <v>354</v>
      </c>
      <c r="F327" s="46">
        <v>787.37699999999995</v>
      </c>
      <c r="G327" s="25">
        <v>3.5</v>
      </c>
      <c r="H327" s="25">
        <v>2755.8194999999996</v>
      </c>
    </row>
    <row r="328" spans="1:8" ht="15" customHeight="1" x14ac:dyDescent="0.25">
      <c r="A328" s="27" t="s">
        <v>714</v>
      </c>
      <c r="B328" s="43" t="s">
        <v>722</v>
      </c>
      <c r="C328" s="39" t="s">
        <v>18</v>
      </c>
      <c r="D328" s="45" t="s">
        <v>27</v>
      </c>
      <c r="E328" s="44" t="s">
        <v>329</v>
      </c>
      <c r="F328" s="46">
        <v>143.84800000000001</v>
      </c>
      <c r="G328" s="25">
        <v>3.5</v>
      </c>
      <c r="H328" s="25">
        <v>503.46800000000007</v>
      </c>
    </row>
    <row r="329" spans="1:8" ht="15" customHeight="1" x14ac:dyDescent="0.25">
      <c r="A329" s="27" t="s">
        <v>714</v>
      </c>
      <c r="B329" s="43" t="s">
        <v>723</v>
      </c>
      <c r="C329" s="39" t="s">
        <v>315</v>
      </c>
      <c r="D329" s="45" t="s">
        <v>27</v>
      </c>
      <c r="E329" s="44" t="s">
        <v>343</v>
      </c>
      <c r="F329" s="46">
        <v>2107.6889999999999</v>
      </c>
      <c r="G329" s="25">
        <v>3.5</v>
      </c>
      <c r="H329" s="25">
        <v>7376.9114999999993</v>
      </c>
    </row>
    <row r="330" spans="1:8" ht="15" customHeight="1" x14ac:dyDescent="0.25">
      <c r="A330" s="27" t="s">
        <v>714</v>
      </c>
      <c r="B330" s="43" t="s">
        <v>724</v>
      </c>
      <c r="C330" s="39" t="s">
        <v>305</v>
      </c>
      <c r="D330" s="45" t="s">
        <v>27</v>
      </c>
      <c r="E330" s="44" t="s">
        <v>337</v>
      </c>
      <c r="F330" s="46">
        <v>102.16800000000001</v>
      </c>
      <c r="G330" s="25">
        <v>3.5</v>
      </c>
      <c r="H330" s="25">
        <v>357.58800000000002</v>
      </c>
    </row>
    <row r="331" spans="1:8" ht="15" customHeight="1" x14ac:dyDescent="0.25">
      <c r="A331" s="27" t="s">
        <v>714</v>
      </c>
      <c r="B331" s="43" t="s">
        <v>725</v>
      </c>
      <c r="C331" s="39" t="s">
        <v>312</v>
      </c>
      <c r="D331" s="45" t="s">
        <v>27</v>
      </c>
      <c r="E331" s="44" t="s">
        <v>333</v>
      </c>
      <c r="F331" s="46">
        <v>241.5</v>
      </c>
      <c r="G331" s="25">
        <v>3.5</v>
      </c>
      <c r="H331" s="25">
        <v>845.25</v>
      </c>
    </row>
    <row r="332" spans="1:8" ht="15" customHeight="1" x14ac:dyDescent="0.25">
      <c r="A332" s="27" t="s">
        <v>714</v>
      </c>
      <c r="B332" s="43" t="s">
        <v>726</v>
      </c>
      <c r="C332" s="39" t="s">
        <v>312</v>
      </c>
      <c r="D332" s="45" t="s">
        <v>27</v>
      </c>
      <c r="E332" s="44" t="s">
        <v>333</v>
      </c>
      <c r="F332" s="46">
        <v>64.84</v>
      </c>
      <c r="G332" s="25">
        <v>3.5</v>
      </c>
      <c r="H332" s="25">
        <v>226.94</v>
      </c>
    </row>
    <row r="333" spans="1:8" ht="15" customHeight="1" x14ac:dyDescent="0.25">
      <c r="A333" s="27" t="s">
        <v>714</v>
      </c>
      <c r="B333" s="43" t="s">
        <v>727</v>
      </c>
      <c r="C333" s="39" t="s">
        <v>358</v>
      </c>
      <c r="D333" s="45" t="s">
        <v>27</v>
      </c>
      <c r="E333" s="44" t="s">
        <v>349</v>
      </c>
      <c r="F333" s="46">
        <v>139.16</v>
      </c>
      <c r="G333" s="25">
        <v>3.5</v>
      </c>
      <c r="H333" s="25">
        <v>487.06</v>
      </c>
    </row>
    <row r="334" spans="1:8" ht="15" customHeight="1" x14ac:dyDescent="0.25">
      <c r="A334" s="27" t="s">
        <v>714</v>
      </c>
      <c r="B334" s="43" t="s">
        <v>728</v>
      </c>
      <c r="C334" s="39" t="s">
        <v>324</v>
      </c>
      <c r="D334" s="45" t="s">
        <v>27</v>
      </c>
      <c r="E334" s="44" t="s">
        <v>356</v>
      </c>
      <c r="F334" s="46">
        <v>66.924000000000007</v>
      </c>
      <c r="G334" s="25">
        <v>3.5</v>
      </c>
      <c r="H334" s="25">
        <v>234.23400000000004</v>
      </c>
    </row>
    <row r="335" spans="1:8" ht="15" customHeight="1" x14ac:dyDescent="0.25">
      <c r="A335" s="27" t="s">
        <v>714</v>
      </c>
      <c r="B335" s="43" t="s">
        <v>729</v>
      </c>
      <c r="C335" s="39" t="s">
        <v>311</v>
      </c>
      <c r="D335" s="45" t="s">
        <v>27</v>
      </c>
      <c r="E335" s="44" t="s">
        <v>345</v>
      </c>
      <c r="F335" s="46">
        <v>168.2</v>
      </c>
      <c r="G335" s="25">
        <v>3.5</v>
      </c>
      <c r="H335" s="25">
        <v>588.69999999999993</v>
      </c>
    </row>
    <row r="336" spans="1:8" ht="15" customHeight="1" x14ac:dyDescent="0.25">
      <c r="A336" s="27" t="s">
        <v>714</v>
      </c>
      <c r="B336" s="43" t="s">
        <v>730</v>
      </c>
      <c r="C336" s="39" t="s">
        <v>363</v>
      </c>
      <c r="D336" s="45" t="s">
        <v>27</v>
      </c>
      <c r="E336" s="44" t="s">
        <v>364</v>
      </c>
      <c r="F336" s="46">
        <v>846.70299999999997</v>
      </c>
      <c r="G336" s="25">
        <v>3.5</v>
      </c>
      <c r="H336" s="25">
        <v>2963.4605000000001</v>
      </c>
    </row>
    <row r="337" spans="1:8" ht="15" customHeight="1" x14ac:dyDescent="0.25">
      <c r="A337" s="27" t="s">
        <v>714</v>
      </c>
      <c r="B337" s="43" t="s">
        <v>731</v>
      </c>
      <c r="C337" s="39" t="s">
        <v>370</v>
      </c>
      <c r="D337" s="45" t="s">
        <v>27</v>
      </c>
      <c r="E337" s="44" t="s">
        <v>371</v>
      </c>
      <c r="F337" s="46">
        <v>190.57</v>
      </c>
      <c r="G337" s="25">
        <v>3.5</v>
      </c>
      <c r="H337" s="25">
        <v>666.995</v>
      </c>
    </row>
    <row r="338" spans="1:8" ht="15" customHeight="1" x14ac:dyDescent="0.25">
      <c r="A338" s="27" t="s">
        <v>714</v>
      </c>
      <c r="B338" s="43" t="s">
        <v>732</v>
      </c>
      <c r="C338" s="39" t="s">
        <v>733</v>
      </c>
      <c r="D338" s="45" t="s">
        <v>27</v>
      </c>
      <c r="E338" s="44" t="s">
        <v>734</v>
      </c>
      <c r="F338" s="46">
        <v>2836.047</v>
      </c>
      <c r="G338" s="25">
        <v>3.5</v>
      </c>
      <c r="H338" s="25">
        <v>9926.1645000000008</v>
      </c>
    </row>
    <row r="339" spans="1:8" ht="15" customHeight="1" x14ac:dyDescent="0.25">
      <c r="A339" s="27" t="s">
        <v>714</v>
      </c>
      <c r="B339" s="43" t="s">
        <v>735</v>
      </c>
      <c r="C339" s="39" t="s">
        <v>733</v>
      </c>
      <c r="D339" s="45" t="s">
        <v>27</v>
      </c>
      <c r="E339" s="44" t="s">
        <v>734</v>
      </c>
      <c r="F339" s="46">
        <v>20.48</v>
      </c>
      <c r="G339" s="25">
        <v>3.5</v>
      </c>
      <c r="H339" s="25">
        <v>71.680000000000007</v>
      </c>
    </row>
    <row r="340" spans="1:8" ht="15" customHeight="1" x14ac:dyDescent="0.25">
      <c r="A340" s="27" t="s">
        <v>714</v>
      </c>
      <c r="B340" s="43" t="s">
        <v>736</v>
      </c>
      <c r="C340" s="39" t="s">
        <v>304</v>
      </c>
      <c r="D340" s="45" t="s">
        <v>27</v>
      </c>
      <c r="E340" s="44" t="s">
        <v>357</v>
      </c>
      <c r="F340" s="46">
        <v>425.67099999999999</v>
      </c>
      <c r="G340" s="25">
        <v>3.5</v>
      </c>
      <c r="H340" s="25">
        <v>1489.8485000000001</v>
      </c>
    </row>
    <row r="341" spans="1:8" ht="15" customHeight="1" x14ac:dyDescent="0.25">
      <c r="A341" s="27" t="s">
        <v>714</v>
      </c>
      <c r="B341" s="43" t="s">
        <v>737</v>
      </c>
      <c r="C341" s="39" t="s">
        <v>304</v>
      </c>
      <c r="D341" s="45" t="s">
        <v>27</v>
      </c>
      <c r="E341" s="44" t="s">
        <v>357</v>
      </c>
      <c r="F341" s="46">
        <v>2.96</v>
      </c>
      <c r="G341" s="25">
        <v>3.5</v>
      </c>
      <c r="H341" s="25">
        <v>10.36</v>
      </c>
    </row>
    <row r="342" spans="1:8" ht="15" customHeight="1" x14ac:dyDescent="0.25">
      <c r="A342" s="27" t="s">
        <v>714</v>
      </c>
      <c r="B342" s="43" t="s">
        <v>738</v>
      </c>
      <c r="C342" s="39" t="s">
        <v>372</v>
      </c>
      <c r="D342" s="45" t="s">
        <v>27</v>
      </c>
      <c r="E342" s="44" t="s">
        <v>373</v>
      </c>
      <c r="F342" s="46">
        <v>590.20000000000005</v>
      </c>
      <c r="G342" s="25">
        <v>3.5</v>
      </c>
      <c r="H342" s="25">
        <v>2065.7000000000003</v>
      </c>
    </row>
    <row r="343" spans="1:8" ht="15" customHeight="1" x14ac:dyDescent="0.25">
      <c r="A343" s="27" t="s">
        <v>714</v>
      </c>
      <c r="B343" s="43" t="s">
        <v>739</v>
      </c>
      <c r="C343" s="39" t="s">
        <v>34</v>
      </c>
      <c r="D343" s="45" t="s">
        <v>27</v>
      </c>
      <c r="E343" s="44" t="s">
        <v>336</v>
      </c>
      <c r="F343" s="46">
        <v>186.03</v>
      </c>
      <c r="G343" s="25">
        <v>3.5</v>
      </c>
      <c r="H343" s="25">
        <v>651.10500000000002</v>
      </c>
    </row>
    <row r="344" spans="1:8" ht="15" customHeight="1" x14ac:dyDescent="0.25">
      <c r="A344" s="27" t="s">
        <v>714</v>
      </c>
      <c r="B344" s="43" t="s">
        <v>740</v>
      </c>
      <c r="C344" s="39" t="s">
        <v>310</v>
      </c>
      <c r="D344" s="45" t="s">
        <v>27</v>
      </c>
      <c r="E344" s="44" t="s">
        <v>349</v>
      </c>
      <c r="F344" s="46">
        <v>1891.529</v>
      </c>
      <c r="G344" s="25">
        <v>3.5</v>
      </c>
      <c r="H344" s="25">
        <v>6620.3514999999998</v>
      </c>
    </row>
    <row r="345" spans="1:8" ht="15" customHeight="1" x14ac:dyDescent="0.25">
      <c r="A345" s="27" t="s">
        <v>714</v>
      </c>
      <c r="B345" s="43" t="s">
        <v>741</v>
      </c>
      <c r="C345" s="39" t="s">
        <v>595</v>
      </c>
      <c r="D345" s="45" t="s">
        <v>27</v>
      </c>
      <c r="E345" s="44" t="s">
        <v>596</v>
      </c>
      <c r="F345" s="46">
        <v>18.282</v>
      </c>
      <c r="G345" s="25">
        <v>3.5</v>
      </c>
      <c r="H345" s="25">
        <v>63.987000000000002</v>
      </c>
    </row>
    <row r="346" spans="1:8" ht="15" customHeight="1" x14ac:dyDescent="0.25">
      <c r="A346" s="27" t="s">
        <v>714</v>
      </c>
      <c r="B346" s="43" t="s">
        <v>742</v>
      </c>
      <c r="C346" s="39" t="s">
        <v>366</v>
      </c>
      <c r="D346" s="45" t="s">
        <v>27</v>
      </c>
      <c r="E346" s="44" t="s">
        <v>367</v>
      </c>
      <c r="F346" s="46">
        <v>813.04200000000003</v>
      </c>
      <c r="G346" s="25">
        <v>3.5</v>
      </c>
      <c r="H346" s="25">
        <v>2845.6469999999999</v>
      </c>
    </row>
    <row r="347" spans="1:8" ht="15" customHeight="1" x14ac:dyDescent="0.25">
      <c r="A347" s="27" t="s">
        <v>714</v>
      </c>
      <c r="B347" s="43" t="s">
        <v>743</v>
      </c>
      <c r="C347" s="39" t="s">
        <v>322</v>
      </c>
      <c r="D347" s="45" t="s">
        <v>27</v>
      </c>
      <c r="E347" s="44" t="s">
        <v>348</v>
      </c>
      <c r="F347" s="46">
        <v>1506.876</v>
      </c>
      <c r="G347" s="25">
        <v>3.5</v>
      </c>
      <c r="H347" s="25">
        <v>5274.0659999999998</v>
      </c>
    </row>
    <row r="348" spans="1:8" ht="15" customHeight="1" x14ac:dyDescent="0.25">
      <c r="A348" s="27" t="s">
        <v>714</v>
      </c>
      <c r="B348" s="43" t="s">
        <v>744</v>
      </c>
      <c r="C348" s="39" t="s">
        <v>323</v>
      </c>
      <c r="D348" s="45" t="s">
        <v>27</v>
      </c>
      <c r="E348" s="44" t="s">
        <v>355</v>
      </c>
      <c r="F348" s="46">
        <v>34.22</v>
      </c>
      <c r="G348" s="25">
        <v>3.5</v>
      </c>
      <c r="H348" s="25">
        <v>119.77</v>
      </c>
    </row>
    <row r="349" spans="1:8" ht="15" customHeight="1" x14ac:dyDescent="0.25">
      <c r="A349" s="27" t="s">
        <v>714</v>
      </c>
      <c r="B349" s="43" t="s">
        <v>745</v>
      </c>
      <c r="C349" s="39" t="s">
        <v>363</v>
      </c>
      <c r="D349" s="45" t="s">
        <v>27</v>
      </c>
      <c r="E349" s="44" t="s">
        <v>364</v>
      </c>
      <c r="F349" s="46">
        <v>27.8</v>
      </c>
      <c r="G349" s="25">
        <v>3.5</v>
      </c>
      <c r="H349" s="25">
        <v>97.3</v>
      </c>
    </row>
    <row r="350" spans="1:8" ht="15" customHeight="1" x14ac:dyDescent="0.25">
      <c r="A350" s="27" t="s">
        <v>714</v>
      </c>
      <c r="B350" s="43" t="s">
        <v>746</v>
      </c>
      <c r="C350" s="39" t="s">
        <v>319</v>
      </c>
      <c r="D350" s="45" t="s">
        <v>27</v>
      </c>
      <c r="E350" s="44" t="s">
        <v>506</v>
      </c>
      <c r="F350" s="46">
        <v>783.00599999999997</v>
      </c>
      <c r="G350" s="25">
        <v>3.5</v>
      </c>
      <c r="H350" s="25">
        <v>2740.5209999999997</v>
      </c>
    </row>
    <row r="351" spans="1:8" ht="15" customHeight="1" x14ac:dyDescent="0.25">
      <c r="A351" s="27" t="s">
        <v>714</v>
      </c>
      <c r="B351" s="43" t="s">
        <v>747</v>
      </c>
      <c r="C351" s="39" t="s">
        <v>16</v>
      </c>
      <c r="D351" s="45" t="s">
        <v>27</v>
      </c>
      <c r="E351" s="44" t="s">
        <v>330</v>
      </c>
      <c r="F351" s="46">
        <v>1799.1859999999999</v>
      </c>
      <c r="G351" s="25">
        <v>3.5</v>
      </c>
      <c r="H351" s="25">
        <v>6297.1509999999998</v>
      </c>
    </row>
    <row r="352" spans="1:8" ht="15" customHeight="1" x14ac:dyDescent="0.25">
      <c r="A352" s="27" t="s">
        <v>714</v>
      </c>
      <c r="B352" s="43" t="s">
        <v>748</v>
      </c>
      <c r="C352" s="39" t="s">
        <v>376</v>
      </c>
      <c r="D352" s="45" t="s">
        <v>27</v>
      </c>
      <c r="E352" s="44" t="s">
        <v>480</v>
      </c>
      <c r="F352" s="46">
        <v>282.58199999999999</v>
      </c>
      <c r="G352" s="25">
        <v>3.5</v>
      </c>
      <c r="H352" s="25">
        <v>989.03700000000003</v>
      </c>
    </row>
    <row r="353" spans="1:8" ht="15" customHeight="1" x14ac:dyDescent="0.25">
      <c r="A353" s="27" t="s">
        <v>714</v>
      </c>
      <c r="B353" s="43" t="s">
        <v>749</v>
      </c>
      <c r="C353" s="39" t="s">
        <v>319</v>
      </c>
      <c r="D353" s="45" t="s">
        <v>27</v>
      </c>
      <c r="E353" s="44" t="s">
        <v>506</v>
      </c>
      <c r="F353" s="46">
        <v>13.22</v>
      </c>
      <c r="G353" s="25">
        <v>3.5</v>
      </c>
      <c r="H353" s="25">
        <v>46.27</v>
      </c>
    </row>
    <row r="354" spans="1:8" s="57" customFormat="1" ht="15" customHeight="1" x14ac:dyDescent="0.25">
      <c r="A354" s="50"/>
      <c r="B354" s="51"/>
      <c r="C354" s="52"/>
      <c r="D354" s="53"/>
      <c r="E354" s="54"/>
      <c r="F354" s="58">
        <f>SUM(F321:F353)</f>
        <v>20728.063000000002</v>
      </c>
      <c r="G354" s="56"/>
      <c r="H354" s="56">
        <f>SUM(H321:H353)</f>
        <v>72548.220499999996</v>
      </c>
    </row>
    <row r="355" spans="1:8" ht="15" customHeight="1" x14ac:dyDescent="0.25">
      <c r="A355" s="27" t="s">
        <v>750</v>
      </c>
      <c r="B355" s="43" t="s">
        <v>751</v>
      </c>
      <c r="C355" s="39" t="s">
        <v>366</v>
      </c>
      <c r="D355" s="45" t="s">
        <v>27</v>
      </c>
      <c r="E355" s="44" t="s">
        <v>367</v>
      </c>
      <c r="F355" s="46">
        <v>1003.625</v>
      </c>
      <c r="G355" s="25">
        <v>3.5</v>
      </c>
      <c r="H355" s="25">
        <v>3512.6875</v>
      </c>
    </row>
    <row r="356" spans="1:8" ht="15" customHeight="1" x14ac:dyDescent="0.25">
      <c r="A356" s="27" t="s">
        <v>750</v>
      </c>
      <c r="B356" s="43" t="s">
        <v>752</v>
      </c>
      <c r="C356" s="39" t="s">
        <v>24</v>
      </c>
      <c r="D356" s="45" t="s">
        <v>27</v>
      </c>
      <c r="E356" s="44" t="s">
        <v>351</v>
      </c>
      <c r="F356" s="46">
        <v>48.15</v>
      </c>
      <c r="G356" s="25">
        <v>3.5</v>
      </c>
      <c r="H356" s="25">
        <v>168.52500000000001</v>
      </c>
    </row>
    <row r="357" spans="1:8" ht="15" customHeight="1" x14ac:dyDescent="0.25">
      <c r="A357" s="27" t="s">
        <v>750</v>
      </c>
      <c r="B357" s="43" t="s">
        <v>753</v>
      </c>
      <c r="C357" s="39" t="s">
        <v>370</v>
      </c>
      <c r="D357" s="45" t="s">
        <v>27</v>
      </c>
      <c r="E357" s="44" t="s">
        <v>371</v>
      </c>
      <c r="F357" s="46">
        <v>10.4</v>
      </c>
      <c r="G357" s="25">
        <v>3.5</v>
      </c>
      <c r="H357" s="25">
        <v>36.4</v>
      </c>
    </row>
    <row r="358" spans="1:8" ht="15" customHeight="1" x14ac:dyDescent="0.25">
      <c r="A358" s="27" t="s">
        <v>750</v>
      </c>
      <c r="B358" s="43" t="s">
        <v>754</v>
      </c>
      <c r="C358" s="39" t="s">
        <v>314</v>
      </c>
      <c r="D358" s="45" t="s">
        <v>27</v>
      </c>
      <c r="E358" s="44" t="s">
        <v>339</v>
      </c>
      <c r="F358" s="46">
        <v>386.73599999999999</v>
      </c>
      <c r="G358" s="25">
        <v>3.5</v>
      </c>
      <c r="H358" s="25">
        <v>1353.576</v>
      </c>
    </row>
    <row r="359" spans="1:8" ht="15" customHeight="1" x14ac:dyDescent="0.25">
      <c r="A359" s="27" t="s">
        <v>750</v>
      </c>
      <c r="B359" s="43" t="s">
        <v>755</v>
      </c>
      <c r="C359" s="39" t="s">
        <v>24</v>
      </c>
      <c r="D359" s="45" t="s">
        <v>27</v>
      </c>
      <c r="E359" s="44" t="s">
        <v>351</v>
      </c>
      <c r="F359" s="46">
        <v>300.12799999999999</v>
      </c>
      <c r="G359" s="25">
        <v>3.5</v>
      </c>
      <c r="H359" s="25">
        <v>1050.4479999999999</v>
      </c>
    </row>
    <row r="360" spans="1:8" ht="15" customHeight="1" x14ac:dyDescent="0.25">
      <c r="A360" s="27" t="s">
        <v>750</v>
      </c>
      <c r="B360" s="43" t="s">
        <v>756</v>
      </c>
      <c r="C360" s="39" t="s">
        <v>24</v>
      </c>
      <c r="D360" s="45" t="s">
        <v>27</v>
      </c>
      <c r="E360" s="44" t="s">
        <v>351</v>
      </c>
      <c r="F360" s="46">
        <v>3.06</v>
      </c>
      <c r="G360" s="25">
        <v>3.5</v>
      </c>
      <c r="H360" s="25">
        <v>10.71</v>
      </c>
    </row>
    <row r="361" spans="1:8" ht="15" customHeight="1" x14ac:dyDescent="0.25">
      <c r="A361" s="27" t="s">
        <v>750</v>
      </c>
      <c r="B361" s="43" t="s">
        <v>757</v>
      </c>
      <c r="C361" s="39" t="s">
        <v>14</v>
      </c>
      <c r="D361" s="45" t="s">
        <v>27</v>
      </c>
      <c r="E361" s="44" t="s">
        <v>327</v>
      </c>
      <c r="F361" s="46">
        <v>49.866999999999997</v>
      </c>
      <c r="G361" s="25">
        <v>3.5</v>
      </c>
      <c r="H361" s="25">
        <v>174.53449999999998</v>
      </c>
    </row>
    <row r="362" spans="1:8" ht="15" customHeight="1" x14ac:dyDescent="0.25">
      <c r="A362" s="27" t="s">
        <v>750</v>
      </c>
      <c r="B362" s="43" t="s">
        <v>758</v>
      </c>
      <c r="C362" s="39" t="s">
        <v>358</v>
      </c>
      <c r="D362" s="45" t="s">
        <v>27</v>
      </c>
      <c r="E362" s="44" t="s">
        <v>349</v>
      </c>
      <c r="F362" s="46">
        <v>57.48</v>
      </c>
      <c r="G362" s="25">
        <v>3.5</v>
      </c>
      <c r="H362" s="25">
        <v>201.17999999999998</v>
      </c>
    </row>
    <row r="363" spans="1:8" ht="15" customHeight="1" x14ac:dyDescent="0.25">
      <c r="A363" s="27" t="s">
        <v>750</v>
      </c>
      <c r="B363" s="43" t="s">
        <v>759</v>
      </c>
      <c r="C363" s="39" t="s">
        <v>15</v>
      </c>
      <c r="D363" s="45" t="s">
        <v>27</v>
      </c>
      <c r="E363" s="44" t="s">
        <v>335</v>
      </c>
      <c r="F363" s="46">
        <v>48.935000000000002</v>
      </c>
      <c r="G363" s="25">
        <v>3.5</v>
      </c>
      <c r="H363" s="25">
        <v>171.27250000000001</v>
      </c>
    </row>
    <row r="364" spans="1:8" ht="15" customHeight="1" x14ac:dyDescent="0.25">
      <c r="A364" s="27" t="s">
        <v>750</v>
      </c>
      <c r="B364" s="43" t="s">
        <v>760</v>
      </c>
      <c r="C364" s="39" t="s">
        <v>308</v>
      </c>
      <c r="D364" s="45" t="s">
        <v>27</v>
      </c>
      <c r="E364" s="44" t="s">
        <v>331</v>
      </c>
      <c r="F364" s="46">
        <v>817.06399999999996</v>
      </c>
      <c r="G364" s="25">
        <v>3.5</v>
      </c>
      <c r="H364" s="25">
        <v>2859.7239999999997</v>
      </c>
    </row>
    <row r="365" spans="1:8" ht="15" customHeight="1" x14ac:dyDescent="0.25">
      <c r="A365" s="27" t="s">
        <v>750</v>
      </c>
      <c r="B365" s="43" t="s">
        <v>761</v>
      </c>
      <c r="C365" s="39" t="s">
        <v>34</v>
      </c>
      <c r="D365" s="45" t="s">
        <v>27</v>
      </c>
      <c r="E365" s="44" t="s">
        <v>336</v>
      </c>
      <c r="F365" s="46">
        <v>137.107</v>
      </c>
      <c r="G365" s="25">
        <v>3.5</v>
      </c>
      <c r="H365" s="25">
        <v>479.87450000000001</v>
      </c>
    </row>
    <row r="366" spans="1:8" ht="15" customHeight="1" x14ac:dyDescent="0.25">
      <c r="A366" s="27" t="s">
        <v>750</v>
      </c>
      <c r="B366" s="43" t="s">
        <v>762</v>
      </c>
      <c r="C366" s="39" t="s">
        <v>16</v>
      </c>
      <c r="D366" s="45" t="s">
        <v>27</v>
      </c>
      <c r="E366" s="44" t="s">
        <v>330</v>
      </c>
      <c r="F366" s="46">
        <v>1676.3969999999999</v>
      </c>
      <c r="G366" s="25">
        <v>3.5</v>
      </c>
      <c r="H366" s="25">
        <v>5867.3894999999993</v>
      </c>
    </row>
    <row r="367" spans="1:8" ht="15" customHeight="1" x14ac:dyDescent="0.25">
      <c r="A367" s="27" t="s">
        <v>750</v>
      </c>
      <c r="B367" s="43" t="s">
        <v>763</v>
      </c>
      <c r="C367" s="39" t="s">
        <v>40</v>
      </c>
      <c r="D367" s="45" t="s">
        <v>27</v>
      </c>
      <c r="E367" s="44" t="s">
        <v>346</v>
      </c>
      <c r="F367" s="46">
        <v>1079.7049999999999</v>
      </c>
      <c r="G367" s="25">
        <v>3.5</v>
      </c>
      <c r="H367" s="25">
        <v>3778.9674999999997</v>
      </c>
    </row>
    <row r="368" spans="1:8" ht="15" customHeight="1" x14ac:dyDescent="0.25">
      <c r="A368" s="27" t="s">
        <v>750</v>
      </c>
      <c r="B368" s="43" t="s">
        <v>764</v>
      </c>
      <c r="C368" s="39" t="s">
        <v>263</v>
      </c>
      <c r="D368" s="45" t="s">
        <v>27</v>
      </c>
      <c r="E368" s="44" t="s">
        <v>344</v>
      </c>
      <c r="F368" s="46">
        <v>247.922</v>
      </c>
      <c r="G368" s="25">
        <v>3.5</v>
      </c>
      <c r="H368" s="25">
        <v>867.72699999999998</v>
      </c>
    </row>
    <row r="369" spans="1:8" ht="15" customHeight="1" x14ac:dyDescent="0.25">
      <c r="A369" s="27" t="s">
        <v>750</v>
      </c>
      <c r="B369" s="43" t="s">
        <v>765</v>
      </c>
      <c r="C369" s="39" t="s">
        <v>304</v>
      </c>
      <c r="D369" s="45" t="s">
        <v>27</v>
      </c>
      <c r="E369" s="44" t="s">
        <v>357</v>
      </c>
      <c r="F369" s="46">
        <v>208.81399999999999</v>
      </c>
      <c r="G369" s="25">
        <v>3.5</v>
      </c>
      <c r="H369" s="25">
        <v>730.84899999999993</v>
      </c>
    </row>
    <row r="370" spans="1:8" ht="15" customHeight="1" x14ac:dyDescent="0.25">
      <c r="A370" s="27" t="s">
        <v>750</v>
      </c>
      <c r="B370" s="43" t="s">
        <v>766</v>
      </c>
      <c r="C370" s="39" t="s">
        <v>15</v>
      </c>
      <c r="D370" s="45" t="s">
        <v>27</v>
      </c>
      <c r="E370" s="44" t="s">
        <v>335</v>
      </c>
      <c r="F370" s="46">
        <v>76.908000000000001</v>
      </c>
      <c r="G370" s="25">
        <v>3.5</v>
      </c>
      <c r="H370" s="25">
        <v>269.178</v>
      </c>
    </row>
    <row r="371" spans="1:8" ht="15" customHeight="1" x14ac:dyDescent="0.25">
      <c r="A371" s="27" t="s">
        <v>750</v>
      </c>
      <c r="B371" s="43" t="s">
        <v>767</v>
      </c>
      <c r="C371" s="39" t="s">
        <v>15</v>
      </c>
      <c r="D371" s="45" t="s">
        <v>27</v>
      </c>
      <c r="E371" s="44" t="s">
        <v>335</v>
      </c>
      <c r="F371" s="46">
        <v>2.96</v>
      </c>
      <c r="G371" s="25">
        <v>3.5</v>
      </c>
      <c r="H371" s="25">
        <v>10.36</v>
      </c>
    </row>
    <row r="372" spans="1:8" ht="15" customHeight="1" x14ac:dyDescent="0.25">
      <c r="A372" s="27" t="s">
        <v>750</v>
      </c>
      <c r="B372" s="43" t="s">
        <v>768</v>
      </c>
      <c r="C372" s="39" t="s">
        <v>10</v>
      </c>
      <c r="D372" s="45" t="s">
        <v>27</v>
      </c>
      <c r="E372" s="44" t="s">
        <v>325</v>
      </c>
      <c r="F372" s="46">
        <v>506.53100000000001</v>
      </c>
      <c r="G372" s="25">
        <v>3.5</v>
      </c>
      <c r="H372" s="25">
        <v>1772.8585</v>
      </c>
    </row>
    <row r="373" spans="1:8" ht="15" customHeight="1" x14ac:dyDescent="0.25">
      <c r="A373" s="27" t="s">
        <v>750</v>
      </c>
      <c r="B373" s="43" t="s">
        <v>769</v>
      </c>
      <c r="C373" s="39" t="s">
        <v>278</v>
      </c>
      <c r="D373" s="45" t="s">
        <v>27</v>
      </c>
      <c r="E373" s="44" t="s">
        <v>354</v>
      </c>
      <c r="F373" s="46">
        <v>131.05199999999999</v>
      </c>
      <c r="G373" s="25">
        <v>3.5</v>
      </c>
      <c r="H373" s="25">
        <v>458.68199999999996</v>
      </c>
    </row>
    <row r="374" spans="1:8" s="57" customFormat="1" ht="15" customHeight="1" x14ac:dyDescent="0.25">
      <c r="A374" s="50"/>
      <c r="B374" s="51"/>
      <c r="C374" s="52"/>
      <c r="D374" s="53"/>
      <c r="E374" s="54"/>
      <c r="F374" s="58">
        <f>SUM(F355:F373)</f>
        <v>6792.8409999999994</v>
      </c>
      <c r="G374" s="56"/>
      <c r="H374" s="56">
        <f>SUM(H355:H373)</f>
        <v>23774.943499999998</v>
      </c>
    </row>
    <row r="375" spans="1:8" ht="15" customHeight="1" x14ac:dyDescent="0.25">
      <c r="A375" s="27" t="s">
        <v>770</v>
      </c>
      <c r="B375" s="43" t="s">
        <v>771</v>
      </c>
      <c r="C375" s="39" t="s">
        <v>368</v>
      </c>
      <c r="D375" s="45" t="s">
        <v>27</v>
      </c>
      <c r="E375" s="44" t="s">
        <v>383</v>
      </c>
      <c r="F375" s="46">
        <v>219</v>
      </c>
      <c r="G375" s="25">
        <v>3.5</v>
      </c>
      <c r="H375" s="25">
        <v>766.5</v>
      </c>
    </row>
    <row r="376" spans="1:8" ht="15" customHeight="1" x14ac:dyDescent="0.25">
      <c r="A376" s="27" t="s">
        <v>770</v>
      </c>
      <c r="B376" s="43" t="s">
        <v>772</v>
      </c>
      <c r="C376" s="39" t="s">
        <v>28</v>
      </c>
      <c r="D376" s="45" t="s">
        <v>27</v>
      </c>
      <c r="E376" s="44" t="s">
        <v>342</v>
      </c>
      <c r="F376" s="46">
        <v>336.14299999999997</v>
      </c>
      <c r="G376" s="25">
        <v>3.5</v>
      </c>
      <c r="H376" s="25">
        <v>1176.5004999999999</v>
      </c>
    </row>
    <row r="377" spans="1:8" ht="15" customHeight="1" x14ac:dyDescent="0.25">
      <c r="A377" s="27" t="s">
        <v>770</v>
      </c>
      <c r="B377" s="43" t="s">
        <v>773</v>
      </c>
      <c r="C377" s="39" t="s">
        <v>28</v>
      </c>
      <c r="D377" s="45" t="s">
        <v>27</v>
      </c>
      <c r="E377" s="44" t="s">
        <v>342</v>
      </c>
      <c r="F377" s="46">
        <v>1083.0650000000001</v>
      </c>
      <c r="G377" s="25">
        <v>3.5</v>
      </c>
      <c r="H377" s="25">
        <v>3790.7275</v>
      </c>
    </row>
    <row r="378" spans="1:8" ht="15" customHeight="1" x14ac:dyDescent="0.25">
      <c r="A378" s="27" t="s">
        <v>770</v>
      </c>
      <c r="B378" s="43" t="s">
        <v>774</v>
      </c>
      <c r="C378" s="39" t="s">
        <v>775</v>
      </c>
      <c r="D378" s="45" t="s">
        <v>27</v>
      </c>
      <c r="E378" s="44" t="s">
        <v>776</v>
      </c>
      <c r="F378" s="46">
        <v>1097.8240000000001</v>
      </c>
      <c r="G378" s="25">
        <v>3.5</v>
      </c>
      <c r="H378" s="25">
        <v>3842.384</v>
      </c>
    </row>
    <row r="379" spans="1:8" ht="15" customHeight="1" x14ac:dyDescent="0.25">
      <c r="A379" s="27" t="s">
        <v>770</v>
      </c>
      <c r="B379" s="43" t="s">
        <v>777</v>
      </c>
      <c r="C379" s="39" t="s">
        <v>20</v>
      </c>
      <c r="D379" s="45" t="s">
        <v>27</v>
      </c>
      <c r="E379" s="44" t="s">
        <v>473</v>
      </c>
      <c r="F379" s="46">
        <v>1501.0160000000001</v>
      </c>
      <c r="G379" s="25">
        <v>3.5</v>
      </c>
      <c r="H379" s="25">
        <v>5253.5560000000005</v>
      </c>
    </row>
    <row r="380" spans="1:8" ht="15" customHeight="1" x14ac:dyDescent="0.25">
      <c r="A380" s="27" t="s">
        <v>770</v>
      </c>
      <c r="B380" s="43" t="s">
        <v>778</v>
      </c>
      <c r="C380" s="39" t="s">
        <v>368</v>
      </c>
      <c r="D380" s="45" t="s">
        <v>27</v>
      </c>
      <c r="E380" s="44" t="s">
        <v>383</v>
      </c>
      <c r="F380" s="46">
        <v>430.45</v>
      </c>
      <c r="G380" s="25">
        <v>3.5</v>
      </c>
      <c r="H380" s="25">
        <v>1506.575</v>
      </c>
    </row>
    <row r="381" spans="1:8" ht="15" customHeight="1" x14ac:dyDescent="0.25">
      <c r="A381" s="27" t="s">
        <v>770</v>
      </c>
      <c r="B381" s="43" t="s">
        <v>779</v>
      </c>
      <c r="C381" s="39" t="s">
        <v>17</v>
      </c>
      <c r="D381" s="45" t="s">
        <v>27</v>
      </c>
      <c r="E381" s="44" t="s">
        <v>337</v>
      </c>
      <c r="F381" s="46">
        <v>202.99600000000001</v>
      </c>
      <c r="G381" s="25">
        <v>3.5</v>
      </c>
      <c r="H381" s="25">
        <v>710.48599999999999</v>
      </c>
    </row>
    <row r="382" spans="1:8" ht="15" customHeight="1" x14ac:dyDescent="0.25">
      <c r="A382" s="27" t="s">
        <v>770</v>
      </c>
      <c r="B382" s="43" t="s">
        <v>780</v>
      </c>
      <c r="C382" s="39" t="s">
        <v>17</v>
      </c>
      <c r="D382" s="45" t="s">
        <v>27</v>
      </c>
      <c r="E382" s="44" t="s">
        <v>337</v>
      </c>
      <c r="F382" s="46">
        <v>277.67599999999999</v>
      </c>
      <c r="G382" s="25">
        <v>3.5</v>
      </c>
      <c r="H382" s="25">
        <v>971.86599999999999</v>
      </c>
    </row>
    <row r="383" spans="1:8" ht="15" customHeight="1" x14ac:dyDescent="0.25">
      <c r="A383" s="27" t="s">
        <v>770</v>
      </c>
      <c r="B383" s="43" t="s">
        <v>781</v>
      </c>
      <c r="C383" s="39" t="s">
        <v>775</v>
      </c>
      <c r="D383" s="45" t="s">
        <v>27</v>
      </c>
      <c r="E383" s="44" t="s">
        <v>776</v>
      </c>
      <c r="F383" s="46">
        <v>1500</v>
      </c>
      <c r="G383" s="25">
        <v>3.5</v>
      </c>
      <c r="H383" s="25">
        <v>5250</v>
      </c>
    </row>
    <row r="384" spans="1:8" ht="15" customHeight="1" x14ac:dyDescent="0.25">
      <c r="A384" s="27" t="s">
        <v>770</v>
      </c>
      <c r="B384" s="43" t="s">
        <v>782</v>
      </c>
      <c r="C384" s="39" t="s">
        <v>783</v>
      </c>
      <c r="D384" s="45" t="s">
        <v>27</v>
      </c>
      <c r="E384" s="44" t="s">
        <v>546</v>
      </c>
      <c r="F384" s="46">
        <v>1500</v>
      </c>
      <c r="G384" s="25">
        <v>3.5</v>
      </c>
      <c r="H384" s="25">
        <v>5250</v>
      </c>
    </row>
    <row r="385" spans="1:8" ht="15" customHeight="1" x14ac:dyDescent="0.25">
      <c r="A385" s="27" t="s">
        <v>770</v>
      </c>
      <c r="B385" s="43" t="s">
        <v>784</v>
      </c>
      <c r="C385" s="39" t="s">
        <v>10</v>
      </c>
      <c r="D385" s="45" t="s">
        <v>27</v>
      </c>
      <c r="E385" s="44" t="s">
        <v>325</v>
      </c>
      <c r="F385" s="46">
        <v>52.97</v>
      </c>
      <c r="G385" s="25">
        <v>3.5</v>
      </c>
      <c r="H385" s="25">
        <v>185.39499999999998</v>
      </c>
    </row>
    <row r="386" spans="1:8" ht="15" customHeight="1" x14ac:dyDescent="0.25">
      <c r="A386" s="27" t="s">
        <v>770</v>
      </c>
      <c r="B386" s="43" t="s">
        <v>785</v>
      </c>
      <c r="C386" s="39" t="s">
        <v>10</v>
      </c>
      <c r="D386" s="45" t="s">
        <v>27</v>
      </c>
      <c r="E386" s="44" t="s">
        <v>325</v>
      </c>
      <c r="F386" s="46">
        <v>949.28599999999994</v>
      </c>
      <c r="G386" s="25">
        <v>3.5</v>
      </c>
      <c r="H386" s="25">
        <v>3322.5009999999997</v>
      </c>
    </row>
    <row r="387" spans="1:8" ht="15" customHeight="1" x14ac:dyDescent="0.25">
      <c r="A387" s="27" t="s">
        <v>770</v>
      </c>
      <c r="B387" s="43" t="s">
        <v>786</v>
      </c>
      <c r="C387" s="39" t="s">
        <v>20</v>
      </c>
      <c r="D387" s="45" t="s">
        <v>27</v>
      </c>
      <c r="E387" s="44" t="s">
        <v>473</v>
      </c>
      <c r="F387" s="46">
        <v>277.50200000000001</v>
      </c>
      <c r="G387" s="25">
        <v>3.5</v>
      </c>
      <c r="H387" s="25">
        <v>971.25700000000006</v>
      </c>
    </row>
    <row r="388" spans="1:8" ht="15" customHeight="1" x14ac:dyDescent="0.25">
      <c r="A388" s="27" t="s">
        <v>770</v>
      </c>
      <c r="B388" s="43" t="s">
        <v>787</v>
      </c>
      <c r="C388" s="39" t="s">
        <v>783</v>
      </c>
      <c r="D388" s="45" t="s">
        <v>27</v>
      </c>
      <c r="E388" s="44" t="s">
        <v>546</v>
      </c>
      <c r="F388" s="46">
        <v>2475.471</v>
      </c>
      <c r="G388" s="25">
        <v>3.5</v>
      </c>
      <c r="H388" s="25">
        <v>8664.1484999999993</v>
      </c>
    </row>
    <row r="389" spans="1:8" ht="15" customHeight="1" x14ac:dyDescent="0.25">
      <c r="A389" s="27" t="s">
        <v>770</v>
      </c>
      <c r="B389" s="43" t="s">
        <v>788</v>
      </c>
      <c r="C389" s="39" t="s">
        <v>783</v>
      </c>
      <c r="D389" s="45" t="s">
        <v>27</v>
      </c>
      <c r="E389" s="44" t="s">
        <v>546</v>
      </c>
      <c r="F389" s="46">
        <v>28.347999999999999</v>
      </c>
      <c r="G389" s="25">
        <v>3.5</v>
      </c>
      <c r="H389" s="25">
        <v>99.217999999999989</v>
      </c>
    </row>
    <row r="390" spans="1:8" ht="15" customHeight="1" x14ac:dyDescent="0.25">
      <c r="A390" s="27" t="s">
        <v>770</v>
      </c>
      <c r="B390" s="43" t="s">
        <v>789</v>
      </c>
      <c r="C390" s="39" t="s">
        <v>24</v>
      </c>
      <c r="D390" s="45" t="s">
        <v>27</v>
      </c>
      <c r="E390" s="44" t="s">
        <v>351</v>
      </c>
      <c r="F390" s="46">
        <v>83.25</v>
      </c>
      <c r="G390" s="25">
        <v>3.5</v>
      </c>
      <c r="H390" s="25">
        <v>291.375</v>
      </c>
    </row>
    <row r="391" spans="1:8" ht="15" customHeight="1" x14ac:dyDescent="0.25">
      <c r="A391" s="27" t="s">
        <v>770</v>
      </c>
      <c r="B391" s="43" t="s">
        <v>790</v>
      </c>
      <c r="C391" s="39" t="s">
        <v>733</v>
      </c>
      <c r="D391" s="45" t="s">
        <v>27</v>
      </c>
      <c r="E391" s="44" t="s">
        <v>734</v>
      </c>
      <c r="F391" s="46">
        <v>606.85400000000004</v>
      </c>
      <c r="G391" s="25">
        <v>3.5</v>
      </c>
      <c r="H391" s="25">
        <v>2123.989</v>
      </c>
    </row>
    <row r="392" spans="1:8" ht="15" customHeight="1" x14ac:dyDescent="0.25">
      <c r="A392" s="27" t="s">
        <v>770</v>
      </c>
      <c r="B392" s="43" t="s">
        <v>791</v>
      </c>
      <c r="C392" s="39" t="s">
        <v>733</v>
      </c>
      <c r="D392" s="45" t="s">
        <v>27</v>
      </c>
      <c r="E392" s="44" t="s">
        <v>734</v>
      </c>
      <c r="F392" s="46">
        <v>983.44100000000003</v>
      </c>
      <c r="G392" s="25">
        <v>3.5</v>
      </c>
      <c r="H392" s="25">
        <v>3442.0435000000002</v>
      </c>
    </row>
    <row r="393" spans="1:8" ht="15" customHeight="1" x14ac:dyDescent="0.25">
      <c r="A393" s="27" t="s">
        <v>770</v>
      </c>
      <c r="B393" s="43" t="s">
        <v>792</v>
      </c>
      <c r="C393" s="39" t="s">
        <v>733</v>
      </c>
      <c r="D393" s="45" t="s">
        <v>27</v>
      </c>
      <c r="E393" s="44" t="s">
        <v>734</v>
      </c>
      <c r="F393" s="46">
        <v>820.48199999999997</v>
      </c>
      <c r="G393" s="25">
        <v>3.5</v>
      </c>
      <c r="H393" s="25">
        <v>2871.6869999999999</v>
      </c>
    </row>
    <row r="394" spans="1:8" ht="15" customHeight="1" x14ac:dyDescent="0.25">
      <c r="A394" s="27" t="s">
        <v>770</v>
      </c>
      <c r="B394" s="43" t="s">
        <v>793</v>
      </c>
      <c r="C394" s="39" t="s">
        <v>775</v>
      </c>
      <c r="D394" s="45" t="s">
        <v>27</v>
      </c>
      <c r="E394" s="44" t="s">
        <v>776</v>
      </c>
      <c r="F394" s="46">
        <v>3283.0529999999999</v>
      </c>
      <c r="G394" s="25">
        <v>3.5</v>
      </c>
      <c r="H394" s="25">
        <v>11490.6855</v>
      </c>
    </row>
    <row r="395" spans="1:8" ht="15" customHeight="1" x14ac:dyDescent="0.25">
      <c r="A395" s="27" t="s">
        <v>770</v>
      </c>
      <c r="B395" s="43" t="s">
        <v>794</v>
      </c>
      <c r="C395" s="39" t="s">
        <v>312</v>
      </c>
      <c r="D395" s="45" t="s">
        <v>27</v>
      </c>
      <c r="E395" s="44" t="s">
        <v>333</v>
      </c>
      <c r="F395" s="46">
        <v>137.386</v>
      </c>
      <c r="G395" s="25">
        <v>3.5</v>
      </c>
      <c r="H395" s="25">
        <v>480.851</v>
      </c>
    </row>
    <row r="396" spans="1:8" ht="15" customHeight="1" x14ac:dyDescent="0.25">
      <c r="A396" s="27" t="s">
        <v>770</v>
      </c>
      <c r="B396" s="43" t="s">
        <v>795</v>
      </c>
      <c r="C396" s="39" t="s">
        <v>310</v>
      </c>
      <c r="D396" s="45" t="s">
        <v>27</v>
      </c>
      <c r="E396" s="44" t="s">
        <v>349</v>
      </c>
      <c r="F396" s="46">
        <v>408.01900000000001</v>
      </c>
      <c r="G396" s="25">
        <v>3.5</v>
      </c>
      <c r="H396" s="25">
        <v>1428.0664999999999</v>
      </c>
    </row>
    <row r="397" spans="1:8" s="57" customFormat="1" ht="15" customHeight="1" x14ac:dyDescent="0.25">
      <c r="A397" s="50"/>
      <c r="B397" s="51"/>
      <c r="C397" s="52"/>
      <c r="D397" s="53"/>
      <c r="E397" s="54"/>
      <c r="F397" s="58">
        <f>SUM(F375:F396)</f>
        <v>18254.232</v>
      </c>
      <c r="G397" s="56"/>
      <c r="H397" s="56">
        <f>SUM(H375:H396)</f>
        <v>63889.812000000005</v>
      </c>
    </row>
    <row r="398" spans="1:8" ht="15" customHeight="1" x14ac:dyDescent="0.25">
      <c r="A398" s="27" t="s">
        <v>796</v>
      </c>
      <c r="B398" s="43" t="s">
        <v>797</v>
      </c>
      <c r="C398" s="49" t="s">
        <v>798</v>
      </c>
      <c r="D398" s="45" t="s">
        <v>27</v>
      </c>
      <c r="E398" s="44" t="s">
        <v>799</v>
      </c>
      <c r="F398" s="48">
        <v>750</v>
      </c>
      <c r="G398" s="25">
        <v>3.5</v>
      </c>
      <c r="H398" s="25">
        <v>2625</v>
      </c>
    </row>
    <row r="399" spans="1:8" ht="15" customHeight="1" x14ac:dyDescent="0.25">
      <c r="A399" s="27" t="s">
        <v>796</v>
      </c>
      <c r="B399" s="43" t="s">
        <v>800</v>
      </c>
      <c r="C399" s="49" t="s">
        <v>798</v>
      </c>
      <c r="D399" s="45" t="s">
        <v>27</v>
      </c>
      <c r="E399" s="44" t="s">
        <v>799</v>
      </c>
      <c r="F399" s="48">
        <v>1391.5620000000008</v>
      </c>
      <c r="G399" s="25">
        <v>3.5</v>
      </c>
      <c r="H399" s="25">
        <v>4870.4670000000024</v>
      </c>
    </row>
    <row r="400" spans="1:8" ht="15" customHeight="1" x14ac:dyDescent="0.25">
      <c r="A400" s="27" t="s">
        <v>796</v>
      </c>
      <c r="B400" s="43" t="s">
        <v>801</v>
      </c>
      <c r="C400" s="49" t="s">
        <v>28</v>
      </c>
      <c r="D400" s="45" t="s">
        <v>27</v>
      </c>
      <c r="E400" s="44" t="s">
        <v>342</v>
      </c>
      <c r="F400" s="48">
        <v>273.06400000000002</v>
      </c>
      <c r="G400" s="25">
        <v>3.5</v>
      </c>
      <c r="H400" s="25">
        <v>955.72400000000005</v>
      </c>
    </row>
    <row r="401" spans="1:8" ht="15" customHeight="1" x14ac:dyDescent="0.25">
      <c r="A401" s="27" t="s">
        <v>796</v>
      </c>
      <c r="B401" s="43" t="s">
        <v>802</v>
      </c>
      <c r="C401" s="49" t="s">
        <v>317</v>
      </c>
      <c r="D401" s="45" t="s">
        <v>27</v>
      </c>
      <c r="E401" s="44" t="s">
        <v>334</v>
      </c>
      <c r="F401" s="48">
        <v>217.7</v>
      </c>
      <c r="G401" s="25">
        <v>3.5</v>
      </c>
      <c r="H401" s="25">
        <v>761.94999999999993</v>
      </c>
    </row>
    <row r="402" spans="1:8" ht="15" customHeight="1" x14ac:dyDescent="0.25">
      <c r="A402" s="27" t="s">
        <v>796</v>
      </c>
      <c r="B402" s="43" t="s">
        <v>803</v>
      </c>
      <c r="C402" s="49" t="s">
        <v>488</v>
      </c>
      <c r="D402" s="45" t="s">
        <v>27</v>
      </c>
      <c r="E402" s="44" t="s">
        <v>489</v>
      </c>
      <c r="F402" s="48">
        <v>17.16</v>
      </c>
      <c r="G402" s="25">
        <v>3.5</v>
      </c>
      <c r="H402" s="25">
        <v>60.06</v>
      </c>
    </row>
    <row r="403" spans="1:8" ht="15" customHeight="1" x14ac:dyDescent="0.25">
      <c r="A403" s="27" t="s">
        <v>796</v>
      </c>
      <c r="B403" s="43" t="s">
        <v>804</v>
      </c>
      <c r="C403" s="49" t="s">
        <v>306</v>
      </c>
      <c r="D403" s="45" t="s">
        <v>27</v>
      </c>
      <c r="E403" s="44" t="s">
        <v>326</v>
      </c>
      <c r="F403" s="48">
        <v>67.864000000000004</v>
      </c>
      <c r="G403" s="25">
        <v>3.5</v>
      </c>
      <c r="H403" s="25">
        <v>237.524</v>
      </c>
    </row>
    <row r="404" spans="1:8" ht="15" customHeight="1" x14ac:dyDescent="0.25">
      <c r="A404" s="27" t="s">
        <v>796</v>
      </c>
      <c r="B404" s="43" t="s">
        <v>805</v>
      </c>
      <c r="C404" s="49" t="s">
        <v>10</v>
      </c>
      <c r="D404" s="45" t="s">
        <v>27</v>
      </c>
      <c r="E404" s="44" t="s">
        <v>325</v>
      </c>
      <c r="F404" s="48">
        <v>469.27100000000007</v>
      </c>
      <c r="G404" s="25">
        <v>3.5</v>
      </c>
      <c r="H404" s="25">
        <v>1642.4485000000002</v>
      </c>
    </row>
    <row r="405" spans="1:8" ht="15" customHeight="1" x14ac:dyDescent="0.25">
      <c r="A405" s="27" t="s">
        <v>796</v>
      </c>
      <c r="B405" s="43" t="s">
        <v>806</v>
      </c>
      <c r="C405" s="49" t="s">
        <v>318</v>
      </c>
      <c r="D405" s="45" t="s">
        <v>27</v>
      </c>
      <c r="E405" s="44" t="s">
        <v>343</v>
      </c>
      <c r="F405" s="48">
        <v>2074.7190000000001</v>
      </c>
      <c r="G405" s="25">
        <v>3.5</v>
      </c>
      <c r="H405" s="25">
        <v>7261.5164999999997</v>
      </c>
    </row>
    <row r="406" spans="1:8" ht="15" customHeight="1" x14ac:dyDescent="0.25">
      <c r="A406" s="27" t="s">
        <v>796</v>
      </c>
      <c r="B406" s="43" t="s">
        <v>807</v>
      </c>
      <c r="C406" s="49" t="s">
        <v>808</v>
      </c>
      <c r="D406" s="45" t="s">
        <v>27</v>
      </c>
      <c r="E406" s="44" t="s">
        <v>371</v>
      </c>
      <c r="F406" s="48">
        <v>750</v>
      </c>
      <c r="G406" s="25">
        <v>3.5</v>
      </c>
      <c r="H406" s="25">
        <v>2625</v>
      </c>
    </row>
    <row r="407" spans="1:8" ht="15" customHeight="1" x14ac:dyDescent="0.25">
      <c r="A407" s="27" t="s">
        <v>796</v>
      </c>
      <c r="B407" s="43" t="s">
        <v>809</v>
      </c>
      <c r="C407" s="49" t="s">
        <v>10</v>
      </c>
      <c r="D407" s="45" t="s">
        <v>27</v>
      </c>
      <c r="E407" s="44" t="s">
        <v>325</v>
      </c>
      <c r="F407" s="48">
        <v>23</v>
      </c>
      <c r="G407" s="25">
        <v>3.5</v>
      </c>
      <c r="H407" s="25">
        <v>80.5</v>
      </c>
    </row>
    <row r="408" spans="1:8" ht="15" customHeight="1" x14ac:dyDescent="0.25">
      <c r="A408" s="27" t="s">
        <v>796</v>
      </c>
      <c r="B408" s="43" t="s">
        <v>810</v>
      </c>
      <c r="C408" s="49" t="s">
        <v>305</v>
      </c>
      <c r="D408" s="45" t="s">
        <v>27</v>
      </c>
      <c r="E408" s="44" t="s">
        <v>337</v>
      </c>
      <c r="F408" s="48">
        <v>155.07599999999999</v>
      </c>
      <c r="G408" s="25">
        <v>3.5</v>
      </c>
      <c r="H408" s="25">
        <v>542.76599999999996</v>
      </c>
    </row>
    <row r="409" spans="1:8" ht="15" customHeight="1" x14ac:dyDescent="0.25">
      <c r="A409" s="27" t="s">
        <v>796</v>
      </c>
      <c r="B409" s="43" t="s">
        <v>811</v>
      </c>
      <c r="C409" s="49" t="s">
        <v>378</v>
      </c>
      <c r="D409" s="45" t="s">
        <v>27</v>
      </c>
      <c r="E409" s="44" t="s">
        <v>371</v>
      </c>
      <c r="F409" s="48">
        <v>391.22600000000006</v>
      </c>
      <c r="G409" s="25">
        <v>3.5</v>
      </c>
      <c r="H409" s="25">
        <v>1369.2910000000002</v>
      </c>
    </row>
    <row r="410" spans="1:8" ht="15" customHeight="1" x14ac:dyDescent="0.25">
      <c r="A410" s="27" t="s">
        <v>796</v>
      </c>
      <c r="B410" s="43" t="s">
        <v>812</v>
      </c>
      <c r="C410" s="49" t="s">
        <v>808</v>
      </c>
      <c r="D410" s="45" t="s">
        <v>27</v>
      </c>
      <c r="E410" s="44" t="s">
        <v>371</v>
      </c>
      <c r="F410" s="48">
        <v>2299.6409999999996</v>
      </c>
      <c r="G410" s="25">
        <v>3.5</v>
      </c>
      <c r="H410" s="25">
        <v>8048.7434999999987</v>
      </c>
    </row>
    <row r="411" spans="1:8" ht="15" customHeight="1" x14ac:dyDescent="0.25">
      <c r="A411" s="27" t="s">
        <v>796</v>
      </c>
      <c r="B411" s="43" t="s">
        <v>813</v>
      </c>
      <c r="C411" s="49" t="s">
        <v>313</v>
      </c>
      <c r="D411" s="45" t="s">
        <v>27</v>
      </c>
      <c r="E411" s="44" t="s">
        <v>326</v>
      </c>
      <c r="F411" s="48">
        <v>81.22</v>
      </c>
      <c r="G411" s="25">
        <v>3.5</v>
      </c>
      <c r="H411" s="25">
        <v>284.27</v>
      </c>
    </row>
    <row r="412" spans="1:8" ht="15" customHeight="1" x14ac:dyDescent="0.25">
      <c r="A412" s="27" t="s">
        <v>796</v>
      </c>
      <c r="B412" s="43" t="s">
        <v>814</v>
      </c>
      <c r="C412" s="49" t="s">
        <v>313</v>
      </c>
      <c r="D412" s="45" t="s">
        <v>27</v>
      </c>
      <c r="E412" s="44" t="s">
        <v>326</v>
      </c>
      <c r="F412" s="48">
        <v>801.24099999999999</v>
      </c>
      <c r="G412" s="25">
        <v>3.5</v>
      </c>
      <c r="H412" s="25">
        <v>2804.3434999999999</v>
      </c>
    </row>
    <row r="413" spans="1:8" ht="15" customHeight="1" x14ac:dyDescent="0.25">
      <c r="A413" s="27" t="s">
        <v>796</v>
      </c>
      <c r="B413" s="43" t="s">
        <v>815</v>
      </c>
      <c r="C413" s="49" t="s">
        <v>370</v>
      </c>
      <c r="D413" s="45" t="s">
        <v>27</v>
      </c>
      <c r="E413" s="44" t="s">
        <v>371</v>
      </c>
      <c r="F413" s="48">
        <v>163.99600000000004</v>
      </c>
      <c r="G413" s="25">
        <v>3.5</v>
      </c>
      <c r="H413" s="25">
        <v>573.9860000000001</v>
      </c>
    </row>
    <row r="414" spans="1:8" ht="15" customHeight="1" x14ac:dyDescent="0.25">
      <c r="A414" s="27" t="s">
        <v>796</v>
      </c>
      <c r="B414" s="43" t="s">
        <v>816</v>
      </c>
      <c r="C414" s="49" t="s">
        <v>808</v>
      </c>
      <c r="D414" s="45" t="s">
        <v>27</v>
      </c>
      <c r="E414" s="44" t="s">
        <v>371</v>
      </c>
      <c r="F414" s="48">
        <v>20.07</v>
      </c>
      <c r="G414" s="25">
        <v>3.5</v>
      </c>
      <c r="H414" s="25">
        <v>70.245000000000005</v>
      </c>
    </row>
    <row r="415" spans="1:8" s="57" customFormat="1" ht="15" customHeight="1" x14ac:dyDescent="0.25">
      <c r="A415" s="50"/>
      <c r="B415" s="51"/>
      <c r="C415" s="59"/>
      <c r="D415" s="53"/>
      <c r="E415" s="54"/>
      <c r="F415" s="55">
        <f>SUM(F398:F414)</f>
        <v>9946.8099999999977</v>
      </c>
      <c r="G415" s="56"/>
      <c r="H415" s="56">
        <f>SUM(H398:H414)</f>
        <v>34813.834999999999</v>
      </c>
    </row>
    <row r="416" spans="1:8" ht="15" customHeight="1" x14ac:dyDescent="0.25">
      <c r="A416" s="27" t="s">
        <v>817</v>
      </c>
      <c r="B416" s="43" t="s">
        <v>818</v>
      </c>
      <c r="C416" s="39" t="s">
        <v>679</v>
      </c>
      <c r="D416" s="45" t="s">
        <v>27</v>
      </c>
      <c r="E416" s="44" t="s">
        <v>680</v>
      </c>
      <c r="F416" s="46">
        <v>1204.3499999999999</v>
      </c>
      <c r="G416" s="25">
        <v>3.5</v>
      </c>
      <c r="H416" s="25">
        <v>4215.2249999999995</v>
      </c>
    </row>
    <row r="417" spans="1:8" ht="15" customHeight="1" x14ac:dyDescent="0.25">
      <c r="A417" s="27" t="s">
        <v>817</v>
      </c>
      <c r="B417" s="43" t="s">
        <v>819</v>
      </c>
      <c r="C417" s="39" t="s">
        <v>679</v>
      </c>
      <c r="D417" s="45" t="s">
        <v>27</v>
      </c>
      <c r="E417" s="44" t="s">
        <v>680</v>
      </c>
      <c r="F417" s="46">
        <v>1019.542</v>
      </c>
      <c r="G417" s="25">
        <v>3.5</v>
      </c>
      <c r="H417" s="25">
        <v>3568.3969999999999</v>
      </c>
    </row>
    <row r="418" spans="1:8" ht="15" customHeight="1" x14ac:dyDescent="0.25">
      <c r="A418" s="27" t="s">
        <v>817</v>
      </c>
      <c r="B418" s="43" t="s">
        <v>820</v>
      </c>
      <c r="C418" s="49" t="s">
        <v>808</v>
      </c>
      <c r="D418" s="45" t="s">
        <v>27</v>
      </c>
      <c r="E418" s="44" t="s">
        <v>371</v>
      </c>
      <c r="F418" s="48">
        <v>135.60300000000001</v>
      </c>
      <c r="G418" s="25">
        <v>3.5</v>
      </c>
      <c r="H418" s="25">
        <v>474.6105</v>
      </c>
    </row>
    <row r="419" spans="1:8" ht="15" customHeight="1" x14ac:dyDescent="0.25">
      <c r="A419" s="27" t="s">
        <v>817</v>
      </c>
      <c r="B419" s="43" t="s">
        <v>821</v>
      </c>
      <c r="C419" s="49" t="s">
        <v>378</v>
      </c>
      <c r="D419" s="45" t="s">
        <v>27</v>
      </c>
      <c r="E419" s="44" t="s">
        <v>371</v>
      </c>
      <c r="F419" s="48">
        <v>34.522999999999996</v>
      </c>
      <c r="G419" s="25">
        <v>3.5</v>
      </c>
      <c r="H419" s="25">
        <v>120.83049999999999</v>
      </c>
    </row>
    <row r="420" spans="1:8" ht="15" customHeight="1" x14ac:dyDescent="0.25">
      <c r="A420" s="27" t="s">
        <v>817</v>
      </c>
      <c r="B420" s="43" t="s">
        <v>822</v>
      </c>
      <c r="C420" s="49" t="s">
        <v>362</v>
      </c>
      <c r="D420" s="45" t="s">
        <v>27</v>
      </c>
      <c r="E420" s="44" t="s">
        <v>369</v>
      </c>
      <c r="F420" s="48">
        <v>786.43300000000011</v>
      </c>
      <c r="G420" s="25">
        <v>3.5</v>
      </c>
      <c r="H420" s="25">
        <v>2752.5155000000004</v>
      </c>
    </row>
    <row r="421" spans="1:8" ht="15" customHeight="1" x14ac:dyDescent="0.25">
      <c r="A421" s="27" t="s">
        <v>817</v>
      </c>
      <c r="B421" s="43" t="s">
        <v>823</v>
      </c>
      <c r="C421" s="49" t="s">
        <v>42</v>
      </c>
      <c r="D421" s="45" t="s">
        <v>27</v>
      </c>
      <c r="E421" s="44" t="s">
        <v>352</v>
      </c>
      <c r="F421" s="48">
        <v>133.16300000000001</v>
      </c>
      <c r="G421" s="25">
        <v>3.5</v>
      </c>
      <c r="H421" s="25">
        <v>466.07050000000004</v>
      </c>
    </row>
    <row r="422" spans="1:8" ht="15" customHeight="1" x14ac:dyDescent="0.25">
      <c r="A422" s="27" t="s">
        <v>817</v>
      </c>
      <c r="B422" s="43" t="s">
        <v>824</v>
      </c>
      <c r="C422" s="49" t="s">
        <v>313</v>
      </c>
      <c r="D422" s="45" t="s">
        <v>27</v>
      </c>
      <c r="E422" s="44" t="s">
        <v>326</v>
      </c>
      <c r="F422" s="48">
        <v>41.856000000000002</v>
      </c>
      <c r="G422" s="25">
        <v>3.5</v>
      </c>
      <c r="H422" s="25">
        <v>146.49600000000001</v>
      </c>
    </row>
    <row r="423" spans="1:8" ht="15" customHeight="1" x14ac:dyDescent="0.25">
      <c r="A423" s="27" t="s">
        <v>817</v>
      </c>
      <c r="B423" s="43" t="s">
        <v>825</v>
      </c>
      <c r="C423" s="49" t="s">
        <v>15</v>
      </c>
      <c r="D423" s="45" t="s">
        <v>27</v>
      </c>
      <c r="E423" s="44" t="s">
        <v>335</v>
      </c>
      <c r="F423" s="48">
        <v>221.946</v>
      </c>
      <c r="G423" s="25">
        <v>3.5</v>
      </c>
      <c r="H423" s="25">
        <v>776.81100000000004</v>
      </c>
    </row>
    <row r="424" spans="1:8" ht="15" customHeight="1" x14ac:dyDescent="0.25">
      <c r="A424" s="27" t="s">
        <v>817</v>
      </c>
      <c r="B424" s="43" t="s">
        <v>826</v>
      </c>
      <c r="C424" s="49" t="s">
        <v>15</v>
      </c>
      <c r="D424" s="45" t="s">
        <v>27</v>
      </c>
      <c r="E424" s="44" t="s">
        <v>335</v>
      </c>
      <c r="F424" s="48">
        <v>163.20000000000002</v>
      </c>
      <c r="G424" s="25">
        <v>3.5</v>
      </c>
      <c r="H424" s="25">
        <v>571.20000000000005</v>
      </c>
    </row>
    <row r="425" spans="1:8" ht="15" customHeight="1" x14ac:dyDescent="0.25">
      <c r="A425" s="27" t="s">
        <v>817</v>
      </c>
      <c r="B425" s="43" t="s">
        <v>827</v>
      </c>
      <c r="C425" s="49" t="s">
        <v>15</v>
      </c>
      <c r="D425" s="45" t="s">
        <v>27</v>
      </c>
      <c r="E425" s="44" t="s">
        <v>335</v>
      </c>
      <c r="F425" s="48">
        <v>150.6</v>
      </c>
      <c r="G425" s="25">
        <v>3.5</v>
      </c>
      <c r="H425" s="25">
        <v>527.1</v>
      </c>
    </row>
    <row r="426" spans="1:8" ht="15" customHeight="1" x14ac:dyDescent="0.25">
      <c r="A426" s="27" t="s">
        <v>817</v>
      </c>
      <c r="B426" s="43" t="s">
        <v>828</v>
      </c>
      <c r="C426" s="49" t="s">
        <v>14</v>
      </c>
      <c r="D426" s="45" t="s">
        <v>27</v>
      </c>
      <c r="E426" s="44" t="s">
        <v>327</v>
      </c>
      <c r="F426" s="48">
        <v>316.89999999999998</v>
      </c>
      <c r="G426" s="25">
        <v>3.5</v>
      </c>
      <c r="H426" s="25">
        <v>1109.1499999999999</v>
      </c>
    </row>
    <row r="427" spans="1:8" ht="15" customHeight="1" x14ac:dyDescent="0.25">
      <c r="A427" s="27" t="s">
        <v>817</v>
      </c>
      <c r="B427" s="43" t="s">
        <v>829</v>
      </c>
      <c r="C427" s="49" t="s">
        <v>305</v>
      </c>
      <c r="D427" s="45" t="s">
        <v>27</v>
      </c>
      <c r="E427" s="44" t="s">
        <v>337</v>
      </c>
      <c r="F427" s="48">
        <v>41.036999999999999</v>
      </c>
      <c r="G427" s="25">
        <v>3.5</v>
      </c>
      <c r="H427" s="25">
        <v>143.62950000000001</v>
      </c>
    </row>
    <row r="428" spans="1:8" ht="15" customHeight="1" x14ac:dyDescent="0.25">
      <c r="A428" s="27" t="s">
        <v>817</v>
      </c>
      <c r="B428" s="43" t="s">
        <v>830</v>
      </c>
      <c r="C428" s="49" t="s">
        <v>370</v>
      </c>
      <c r="D428" s="45" t="s">
        <v>27</v>
      </c>
      <c r="E428" s="44" t="s">
        <v>371</v>
      </c>
      <c r="F428" s="48">
        <v>35.68</v>
      </c>
      <c r="G428" s="25">
        <v>3.5</v>
      </c>
      <c r="H428" s="25">
        <v>124.88</v>
      </c>
    </row>
    <row r="429" spans="1:8" ht="15" customHeight="1" x14ac:dyDescent="0.25">
      <c r="A429" s="27" t="s">
        <v>817</v>
      </c>
      <c r="B429" s="43" t="s">
        <v>831</v>
      </c>
      <c r="C429" s="49" t="s">
        <v>19</v>
      </c>
      <c r="D429" s="45" t="s">
        <v>27</v>
      </c>
      <c r="E429" s="44" t="s">
        <v>347</v>
      </c>
      <c r="F429" s="48">
        <v>76.11699999999999</v>
      </c>
      <c r="G429" s="25">
        <v>3.5</v>
      </c>
      <c r="H429" s="25">
        <v>266.40949999999998</v>
      </c>
    </row>
    <row r="430" spans="1:8" ht="15" customHeight="1" x14ac:dyDescent="0.25">
      <c r="A430" s="27" t="s">
        <v>817</v>
      </c>
      <c r="B430" s="43" t="s">
        <v>832</v>
      </c>
      <c r="C430" s="49" t="s">
        <v>305</v>
      </c>
      <c r="D430" s="45" t="s">
        <v>27</v>
      </c>
      <c r="E430" s="44" t="s">
        <v>337</v>
      </c>
      <c r="F430" s="48">
        <v>55.664000000000001</v>
      </c>
      <c r="G430" s="25">
        <v>3.5</v>
      </c>
      <c r="H430" s="25">
        <v>194.82400000000001</v>
      </c>
    </row>
    <row r="431" spans="1:8" ht="15" customHeight="1" x14ac:dyDescent="0.25">
      <c r="A431" s="27" t="s">
        <v>817</v>
      </c>
      <c r="B431" s="43" t="s">
        <v>833</v>
      </c>
      <c r="C431" s="49" t="s">
        <v>28</v>
      </c>
      <c r="D431" s="45" t="s">
        <v>27</v>
      </c>
      <c r="E431" s="44" t="s">
        <v>342</v>
      </c>
      <c r="F431" s="48">
        <v>25.57</v>
      </c>
      <c r="G431" s="25">
        <v>3.5</v>
      </c>
      <c r="H431" s="25">
        <v>89.495000000000005</v>
      </c>
    </row>
    <row r="432" spans="1:8" ht="15" customHeight="1" x14ac:dyDescent="0.25">
      <c r="A432" s="27" t="s">
        <v>817</v>
      </c>
      <c r="B432" s="43" t="s">
        <v>834</v>
      </c>
      <c r="C432" s="39" t="s">
        <v>16</v>
      </c>
      <c r="D432" s="45" t="s">
        <v>27</v>
      </c>
      <c r="E432" s="44" t="s">
        <v>330</v>
      </c>
      <c r="F432" s="46">
        <v>532.77099999999996</v>
      </c>
      <c r="G432" s="25">
        <v>3.5</v>
      </c>
      <c r="H432" s="25">
        <v>1864.6985</v>
      </c>
    </row>
    <row r="433" spans="1:8" ht="15" customHeight="1" x14ac:dyDescent="0.25">
      <c r="A433" s="27" t="s">
        <v>817</v>
      </c>
      <c r="B433" s="43" t="s">
        <v>835</v>
      </c>
      <c r="C433" s="39" t="s">
        <v>15</v>
      </c>
      <c r="D433" s="45" t="s">
        <v>27</v>
      </c>
      <c r="E433" s="44" t="s">
        <v>335</v>
      </c>
      <c r="F433" s="46">
        <v>23.68</v>
      </c>
      <c r="G433" s="25">
        <v>3.5</v>
      </c>
      <c r="H433" s="25">
        <v>82.88</v>
      </c>
    </row>
    <row r="434" spans="1:8" ht="15" customHeight="1" x14ac:dyDescent="0.25">
      <c r="A434" s="27" t="s">
        <v>817</v>
      </c>
      <c r="B434" s="43" t="s">
        <v>836</v>
      </c>
      <c r="C434" s="39" t="s">
        <v>16</v>
      </c>
      <c r="D434" s="45" t="s">
        <v>27</v>
      </c>
      <c r="E434" s="44" t="s">
        <v>330</v>
      </c>
      <c r="F434" s="46">
        <v>200.72499999999999</v>
      </c>
      <c r="G434" s="25">
        <v>3.5</v>
      </c>
      <c r="H434" s="25">
        <v>702.53750000000002</v>
      </c>
    </row>
    <row r="435" spans="1:8" ht="15" customHeight="1" x14ac:dyDescent="0.25">
      <c r="A435" s="27" t="s">
        <v>817</v>
      </c>
      <c r="B435" s="43" t="s">
        <v>837</v>
      </c>
      <c r="C435" s="39" t="s">
        <v>257</v>
      </c>
      <c r="D435" s="45" t="s">
        <v>27</v>
      </c>
      <c r="E435" s="44" t="s">
        <v>338</v>
      </c>
      <c r="F435" s="46">
        <v>290.34100000000001</v>
      </c>
      <c r="G435" s="25">
        <v>3.5</v>
      </c>
      <c r="H435" s="25">
        <v>1016.1935000000001</v>
      </c>
    </row>
    <row r="436" spans="1:8" ht="15" customHeight="1" x14ac:dyDescent="0.25">
      <c r="A436" s="27" t="s">
        <v>817</v>
      </c>
      <c r="B436" s="43" t="s">
        <v>838</v>
      </c>
      <c r="C436" s="39" t="s">
        <v>263</v>
      </c>
      <c r="D436" s="45" t="s">
        <v>27</v>
      </c>
      <c r="E436" s="44" t="s">
        <v>344</v>
      </c>
      <c r="F436" s="46">
        <v>308.31400000000002</v>
      </c>
      <c r="G436" s="25">
        <v>3.5</v>
      </c>
      <c r="H436" s="25">
        <v>1079.0990000000002</v>
      </c>
    </row>
    <row r="437" spans="1:8" ht="15" customHeight="1" x14ac:dyDescent="0.25">
      <c r="A437" s="27" t="s">
        <v>817</v>
      </c>
      <c r="B437" s="43" t="s">
        <v>839</v>
      </c>
      <c r="C437" s="39" t="s">
        <v>20</v>
      </c>
      <c r="D437" s="45" t="s">
        <v>27</v>
      </c>
      <c r="E437" s="44" t="s">
        <v>473</v>
      </c>
      <c r="F437" s="46">
        <v>185.77699999999999</v>
      </c>
      <c r="G437" s="25">
        <v>3.5</v>
      </c>
      <c r="H437" s="25">
        <v>650.21949999999993</v>
      </c>
    </row>
    <row r="438" spans="1:8" s="57" customFormat="1" ht="15" customHeight="1" x14ac:dyDescent="0.25">
      <c r="A438" s="50"/>
      <c r="B438" s="51"/>
      <c r="C438" s="52"/>
      <c r="D438" s="53"/>
      <c r="E438" s="54"/>
      <c r="F438" s="58">
        <f>SUM(F416:F437)</f>
        <v>5983.7920000000013</v>
      </c>
      <c r="G438" s="56"/>
      <c r="H438" s="56">
        <f>SUM(H416:H437)</f>
        <v>20943.271999999997</v>
      </c>
    </row>
    <row r="439" spans="1:8" ht="15" customHeight="1" x14ac:dyDescent="0.25">
      <c r="A439" s="27" t="s">
        <v>840</v>
      </c>
      <c r="B439" s="43" t="s">
        <v>841</v>
      </c>
      <c r="C439" s="39" t="s">
        <v>14</v>
      </c>
      <c r="D439" s="45" t="s">
        <v>27</v>
      </c>
      <c r="E439" s="44" t="s">
        <v>327</v>
      </c>
      <c r="F439" s="46">
        <v>191.70500000000001</v>
      </c>
      <c r="G439" s="25">
        <v>3.5</v>
      </c>
      <c r="H439" s="25">
        <v>670.96750000000009</v>
      </c>
    </row>
    <row r="440" spans="1:8" ht="15" customHeight="1" x14ac:dyDescent="0.25">
      <c r="A440" s="27" t="s">
        <v>840</v>
      </c>
      <c r="B440" s="43" t="s">
        <v>842</v>
      </c>
      <c r="C440" s="39" t="s">
        <v>22</v>
      </c>
      <c r="D440" s="45" t="s">
        <v>27</v>
      </c>
      <c r="E440" s="44" t="s">
        <v>328</v>
      </c>
      <c r="F440" s="46">
        <v>2118.1060000000002</v>
      </c>
      <c r="G440" s="25">
        <v>3.5</v>
      </c>
      <c r="H440" s="25">
        <v>7413.371000000001</v>
      </c>
    </row>
    <row r="441" spans="1:8" ht="15" customHeight="1" x14ac:dyDescent="0.25">
      <c r="A441" s="27" t="s">
        <v>840</v>
      </c>
      <c r="B441" s="43" t="s">
        <v>843</v>
      </c>
      <c r="C441" s="39" t="s">
        <v>20</v>
      </c>
      <c r="D441" s="45" t="s">
        <v>27</v>
      </c>
      <c r="E441" s="44" t="s">
        <v>473</v>
      </c>
      <c r="F441" s="46">
        <v>263.23200000000003</v>
      </c>
      <c r="G441" s="25">
        <v>3.5</v>
      </c>
      <c r="H441" s="25">
        <v>921.31200000000013</v>
      </c>
    </row>
    <row r="442" spans="1:8" ht="15" customHeight="1" x14ac:dyDescent="0.25">
      <c r="A442" s="27" t="s">
        <v>840</v>
      </c>
      <c r="B442" s="43" t="s">
        <v>844</v>
      </c>
      <c r="C442" s="39" t="s">
        <v>307</v>
      </c>
      <c r="D442" s="45" t="s">
        <v>27</v>
      </c>
      <c r="E442" s="44" t="s">
        <v>353</v>
      </c>
      <c r="F442" s="46">
        <v>241.2</v>
      </c>
      <c r="G442" s="25">
        <v>3.5</v>
      </c>
      <c r="H442" s="25">
        <v>844.19999999999993</v>
      </c>
    </row>
    <row r="443" spans="1:8" ht="15" customHeight="1" x14ac:dyDescent="0.25">
      <c r="A443" s="27" t="s">
        <v>840</v>
      </c>
      <c r="B443" s="43" t="s">
        <v>845</v>
      </c>
      <c r="C443" s="39" t="s">
        <v>358</v>
      </c>
      <c r="D443" s="45" t="s">
        <v>27</v>
      </c>
      <c r="E443" s="44" t="s">
        <v>349</v>
      </c>
      <c r="F443" s="46">
        <v>54.192</v>
      </c>
      <c r="G443" s="25">
        <v>3.5</v>
      </c>
      <c r="H443" s="25">
        <v>189.672</v>
      </c>
    </row>
    <row r="444" spans="1:8" ht="15" customHeight="1" x14ac:dyDescent="0.25">
      <c r="A444" s="27" t="s">
        <v>840</v>
      </c>
      <c r="B444" s="43" t="s">
        <v>846</v>
      </c>
      <c r="C444" s="39" t="s">
        <v>24</v>
      </c>
      <c r="D444" s="45" t="s">
        <v>27</v>
      </c>
      <c r="E444" s="44" t="s">
        <v>351</v>
      </c>
      <c r="F444" s="46">
        <v>322.62</v>
      </c>
      <c r="G444" s="25">
        <v>3.5</v>
      </c>
      <c r="H444" s="25">
        <v>1129.17</v>
      </c>
    </row>
    <row r="445" spans="1:8" ht="15" customHeight="1" x14ac:dyDescent="0.25">
      <c r="A445" s="27" t="s">
        <v>840</v>
      </c>
      <c r="B445" s="43" t="s">
        <v>847</v>
      </c>
      <c r="C445" s="39" t="s">
        <v>24</v>
      </c>
      <c r="D445" s="45" t="s">
        <v>27</v>
      </c>
      <c r="E445" s="44" t="s">
        <v>351</v>
      </c>
      <c r="F445" s="46">
        <v>2.59</v>
      </c>
      <c r="G445" s="25">
        <v>3.5</v>
      </c>
      <c r="H445" s="25">
        <v>9.0649999999999995</v>
      </c>
    </row>
    <row r="446" spans="1:8" ht="15" customHeight="1" x14ac:dyDescent="0.25">
      <c r="A446" s="27" t="s">
        <v>840</v>
      </c>
      <c r="B446" s="43" t="s">
        <v>848</v>
      </c>
      <c r="C446" s="39" t="s">
        <v>314</v>
      </c>
      <c r="D446" s="45" t="s">
        <v>27</v>
      </c>
      <c r="E446" s="44" t="s">
        <v>339</v>
      </c>
      <c r="F446" s="46">
        <v>43.161999999999999</v>
      </c>
      <c r="G446" s="25">
        <v>3.5</v>
      </c>
      <c r="H446" s="25">
        <v>151.06700000000001</v>
      </c>
    </row>
    <row r="447" spans="1:8" ht="15" customHeight="1" x14ac:dyDescent="0.25">
      <c r="A447" s="27" t="s">
        <v>840</v>
      </c>
      <c r="B447" s="43" t="s">
        <v>849</v>
      </c>
      <c r="C447" s="39" t="s">
        <v>370</v>
      </c>
      <c r="D447" s="45" t="s">
        <v>27</v>
      </c>
      <c r="E447" s="44" t="s">
        <v>371</v>
      </c>
      <c r="F447" s="46">
        <v>338.61399999999998</v>
      </c>
      <c r="G447" s="25">
        <v>3.5</v>
      </c>
      <c r="H447" s="25">
        <v>1185.1489999999999</v>
      </c>
    </row>
    <row r="448" spans="1:8" ht="15" customHeight="1" x14ac:dyDescent="0.25">
      <c r="A448" s="27" t="s">
        <v>840</v>
      </c>
      <c r="B448" s="43" t="s">
        <v>850</v>
      </c>
      <c r="C448" s="39" t="s">
        <v>374</v>
      </c>
      <c r="D448" s="45" t="s">
        <v>27</v>
      </c>
      <c r="E448" s="44" t="s">
        <v>375</v>
      </c>
      <c r="F448" s="46">
        <v>1083.915</v>
      </c>
      <c r="G448" s="25">
        <v>3.5</v>
      </c>
      <c r="H448" s="25">
        <v>3793.7024999999999</v>
      </c>
    </row>
    <row r="449" spans="1:8" ht="15" customHeight="1" x14ac:dyDescent="0.25">
      <c r="A449" s="27" t="s">
        <v>840</v>
      </c>
      <c r="B449" s="43" t="s">
        <v>851</v>
      </c>
      <c r="C449" s="39" t="s">
        <v>24</v>
      </c>
      <c r="D449" s="45" t="s">
        <v>27</v>
      </c>
      <c r="E449" s="44" t="s">
        <v>351</v>
      </c>
      <c r="F449" s="46">
        <v>10.96</v>
      </c>
      <c r="G449" s="25">
        <v>3.5</v>
      </c>
      <c r="H449" s="25">
        <v>38.36</v>
      </c>
    </row>
    <row r="450" spans="1:8" ht="15" customHeight="1" x14ac:dyDescent="0.25">
      <c r="A450" s="27" t="s">
        <v>840</v>
      </c>
      <c r="B450" s="43" t="s">
        <v>852</v>
      </c>
      <c r="C450" s="39" t="s">
        <v>16</v>
      </c>
      <c r="D450" s="45" t="s">
        <v>27</v>
      </c>
      <c r="E450" s="44" t="s">
        <v>330</v>
      </c>
      <c r="F450" s="46">
        <v>234.34</v>
      </c>
      <c r="G450" s="25">
        <v>3.5</v>
      </c>
      <c r="H450" s="25">
        <v>820.19</v>
      </c>
    </row>
    <row r="451" spans="1:8" ht="15" customHeight="1" x14ac:dyDescent="0.25">
      <c r="A451" s="27" t="s">
        <v>840</v>
      </c>
      <c r="B451" s="43" t="s">
        <v>853</v>
      </c>
      <c r="C451" s="39" t="s">
        <v>775</v>
      </c>
      <c r="D451" s="45" t="s">
        <v>27</v>
      </c>
      <c r="E451" s="44" t="s">
        <v>776</v>
      </c>
      <c r="F451" s="46">
        <v>342.37599999999998</v>
      </c>
      <c r="G451" s="25">
        <v>3.5</v>
      </c>
      <c r="H451" s="25">
        <v>1198.3159999999998</v>
      </c>
    </row>
    <row r="452" spans="1:8" ht="15" customHeight="1" x14ac:dyDescent="0.25">
      <c r="A452" s="27" t="s">
        <v>840</v>
      </c>
      <c r="B452" s="43" t="s">
        <v>854</v>
      </c>
      <c r="C452" s="39" t="s">
        <v>374</v>
      </c>
      <c r="D452" s="45" t="s">
        <v>27</v>
      </c>
      <c r="E452" s="44" t="s">
        <v>375</v>
      </c>
      <c r="F452" s="46">
        <v>885.30600000000004</v>
      </c>
      <c r="G452" s="25">
        <v>3.5</v>
      </c>
      <c r="H452" s="25">
        <v>3098.5709999999999</v>
      </c>
    </row>
    <row r="453" spans="1:8" ht="15" customHeight="1" x14ac:dyDescent="0.25">
      <c r="A453" s="27" t="s">
        <v>840</v>
      </c>
      <c r="B453" s="43" t="s">
        <v>855</v>
      </c>
      <c r="C453" s="39" t="s">
        <v>306</v>
      </c>
      <c r="D453" s="45" t="s">
        <v>27</v>
      </c>
      <c r="E453" s="44" t="s">
        <v>326</v>
      </c>
      <c r="F453" s="46">
        <v>81.92</v>
      </c>
      <c r="G453" s="25">
        <v>3.5</v>
      </c>
      <c r="H453" s="25">
        <v>286.72000000000003</v>
      </c>
    </row>
    <row r="454" spans="1:8" ht="15" customHeight="1" x14ac:dyDescent="0.25">
      <c r="A454" s="27" t="s">
        <v>840</v>
      </c>
      <c r="B454" s="43" t="s">
        <v>856</v>
      </c>
      <c r="C454" s="39" t="s">
        <v>305</v>
      </c>
      <c r="D454" s="45" t="s">
        <v>27</v>
      </c>
      <c r="E454" s="44" t="s">
        <v>337</v>
      </c>
      <c r="F454" s="46">
        <v>440.81200000000001</v>
      </c>
      <c r="G454" s="25">
        <v>3.5</v>
      </c>
      <c r="H454" s="25">
        <v>1542.8420000000001</v>
      </c>
    </row>
    <row r="455" spans="1:8" ht="15" customHeight="1" x14ac:dyDescent="0.25">
      <c r="A455" s="27" t="s">
        <v>840</v>
      </c>
      <c r="B455" s="43" t="s">
        <v>857</v>
      </c>
      <c r="C455" s="39" t="s">
        <v>305</v>
      </c>
      <c r="D455" s="45" t="s">
        <v>27</v>
      </c>
      <c r="E455" s="44" t="s">
        <v>337</v>
      </c>
      <c r="F455" s="46">
        <v>68.031999999999996</v>
      </c>
      <c r="G455" s="25">
        <v>3.5</v>
      </c>
      <c r="H455" s="25">
        <v>238.11199999999999</v>
      </c>
    </row>
    <row r="456" spans="1:8" ht="15" customHeight="1" x14ac:dyDescent="0.25">
      <c r="A456" s="27" t="s">
        <v>840</v>
      </c>
      <c r="B456" s="43" t="s">
        <v>858</v>
      </c>
      <c r="C456" s="39" t="s">
        <v>319</v>
      </c>
      <c r="D456" s="45" t="s">
        <v>27</v>
      </c>
      <c r="E456" s="44" t="s">
        <v>506</v>
      </c>
      <c r="F456" s="46">
        <v>351.78</v>
      </c>
      <c r="G456" s="25">
        <v>3.5</v>
      </c>
      <c r="H456" s="25">
        <v>1231.23</v>
      </c>
    </row>
    <row r="457" spans="1:8" s="57" customFormat="1" ht="15" customHeight="1" x14ac:dyDescent="0.25">
      <c r="A457" s="50"/>
      <c r="B457" s="51"/>
      <c r="C457" s="52"/>
      <c r="D457" s="53"/>
      <c r="E457" s="54"/>
      <c r="F457" s="58">
        <f>SUM(F439:F456)</f>
        <v>7074.8619999999992</v>
      </c>
      <c r="G457" s="56"/>
      <c r="H457" s="56">
        <f>SUM(H439:H456)</f>
        <v>24762.017000000003</v>
      </c>
    </row>
    <row r="458" spans="1:8" ht="15" customHeight="1" x14ac:dyDescent="0.25">
      <c r="A458" s="27" t="s">
        <v>859</v>
      </c>
      <c r="B458" s="43" t="s">
        <v>860</v>
      </c>
      <c r="C458" s="39" t="s">
        <v>861</v>
      </c>
      <c r="D458" s="45" t="s">
        <v>27</v>
      </c>
      <c r="E458" s="44" t="s">
        <v>862</v>
      </c>
      <c r="F458" s="46">
        <v>478.74400000000003</v>
      </c>
      <c r="G458" s="25">
        <v>3.5</v>
      </c>
      <c r="H458" s="25">
        <v>1675.604</v>
      </c>
    </row>
    <row r="459" spans="1:8" ht="15" customHeight="1" x14ac:dyDescent="0.25">
      <c r="A459" s="27" t="s">
        <v>859</v>
      </c>
      <c r="B459" s="43" t="s">
        <v>863</v>
      </c>
      <c r="C459" s="39" t="s">
        <v>861</v>
      </c>
      <c r="D459" s="45" t="s">
        <v>27</v>
      </c>
      <c r="E459" s="44" t="s">
        <v>862</v>
      </c>
      <c r="F459" s="46">
        <v>1227.913</v>
      </c>
      <c r="G459" s="25">
        <v>3.5</v>
      </c>
      <c r="H459" s="25">
        <v>4297.6954999999998</v>
      </c>
    </row>
    <row r="460" spans="1:8" ht="15" customHeight="1" x14ac:dyDescent="0.25">
      <c r="A460" s="27" t="s">
        <v>859</v>
      </c>
      <c r="B460" s="43" t="s">
        <v>864</v>
      </c>
      <c r="C460" s="39" t="s">
        <v>323</v>
      </c>
      <c r="D460" s="45" t="s">
        <v>27</v>
      </c>
      <c r="E460" s="44" t="s">
        <v>355</v>
      </c>
      <c r="F460" s="46">
        <v>225.798</v>
      </c>
      <c r="G460" s="25">
        <v>3.5</v>
      </c>
      <c r="H460" s="25">
        <v>790.29300000000001</v>
      </c>
    </row>
    <row r="461" spans="1:8" ht="15" customHeight="1" x14ac:dyDescent="0.25">
      <c r="A461" s="27" t="s">
        <v>859</v>
      </c>
      <c r="B461" s="43" t="s">
        <v>865</v>
      </c>
      <c r="C461" s="39" t="s">
        <v>866</v>
      </c>
      <c r="D461" s="45" t="s">
        <v>27</v>
      </c>
      <c r="E461" s="44" t="s">
        <v>355</v>
      </c>
      <c r="F461" s="46">
        <v>750</v>
      </c>
      <c r="G461" s="25">
        <v>3.5</v>
      </c>
      <c r="H461" s="25">
        <v>2625</v>
      </c>
    </row>
    <row r="462" spans="1:8" ht="15" customHeight="1" x14ac:dyDescent="0.25">
      <c r="A462" s="27" t="s">
        <v>859</v>
      </c>
      <c r="B462" s="43" t="s">
        <v>867</v>
      </c>
      <c r="C462" s="39" t="s">
        <v>861</v>
      </c>
      <c r="D462" s="45" t="s">
        <v>27</v>
      </c>
      <c r="E462" s="44" t="s">
        <v>862</v>
      </c>
      <c r="F462" s="46">
        <v>1080.797</v>
      </c>
      <c r="G462" s="25">
        <v>3.5</v>
      </c>
      <c r="H462" s="25">
        <v>3782.7894999999999</v>
      </c>
    </row>
    <row r="463" spans="1:8" ht="15" customHeight="1" x14ac:dyDescent="0.25">
      <c r="A463" s="27" t="s">
        <v>859</v>
      </c>
      <c r="B463" s="43" t="s">
        <v>868</v>
      </c>
      <c r="C463" s="39" t="s">
        <v>866</v>
      </c>
      <c r="D463" s="45" t="s">
        <v>27</v>
      </c>
      <c r="E463" s="44" t="s">
        <v>355</v>
      </c>
      <c r="F463" s="46">
        <v>76.248999999999995</v>
      </c>
      <c r="G463" s="25">
        <v>3.5</v>
      </c>
      <c r="H463" s="25">
        <v>266.87149999999997</v>
      </c>
    </row>
    <row r="464" spans="1:8" ht="15" customHeight="1" x14ac:dyDescent="0.25">
      <c r="A464" s="27" t="s">
        <v>859</v>
      </c>
      <c r="B464" s="43" t="s">
        <v>869</v>
      </c>
      <c r="C464" s="39" t="s">
        <v>308</v>
      </c>
      <c r="D464" s="45" t="s">
        <v>27</v>
      </c>
      <c r="E464" s="44" t="s">
        <v>331</v>
      </c>
      <c r="F464" s="46">
        <v>87.132000000000005</v>
      </c>
      <c r="G464" s="25">
        <v>3.5</v>
      </c>
      <c r="H464" s="25">
        <v>304.96199999999999</v>
      </c>
    </row>
    <row r="465" spans="1:8" ht="15" customHeight="1" x14ac:dyDescent="0.25">
      <c r="A465" s="27" t="s">
        <v>859</v>
      </c>
      <c r="B465" s="43" t="s">
        <v>870</v>
      </c>
      <c r="C465" s="49" t="s">
        <v>305</v>
      </c>
      <c r="D465" s="45" t="s">
        <v>27</v>
      </c>
      <c r="E465" s="44" t="s">
        <v>337</v>
      </c>
      <c r="F465" s="48">
        <v>19.836000000000002</v>
      </c>
      <c r="G465" s="25">
        <v>3.5</v>
      </c>
      <c r="H465" s="25">
        <v>69.426000000000002</v>
      </c>
    </row>
    <row r="466" spans="1:8" ht="15" customHeight="1" x14ac:dyDescent="0.25">
      <c r="A466" s="27" t="s">
        <v>859</v>
      </c>
      <c r="B466" s="43" t="s">
        <v>871</v>
      </c>
      <c r="C466" s="49" t="s">
        <v>376</v>
      </c>
      <c r="D466" s="45" t="s">
        <v>27</v>
      </c>
      <c r="E466" s="44" t="s">
        <v>480</v>
      </c>
      <c r="F466" s="48">
        <v>736.54400000000021</v>
      </c>
      <c r="G466" s="25">
        <v>3.5</v>
      </c>
      <c r="H466" s="25">
        <v>2577.9040000000009</v>
      </c>
    </row>
    <row r="467" spans="1:8" ht="15" customHeight="1" x14ac:dyDescent="0.25">
      <c r="A467" s="27" t="s">
        <v>859</v>
      </c>
      <c r="B467" s="43" t="s">
        <v>872</v>
      </c>
      <c r="C467" s="49" t="s">
        <v>798</v>
      </c>
      <c r="D467" s="45" t="s">
        <v>27</v>
      </c>
      <c r="E467" s="44" t="s">
        <v>799</v>
      </c>
      <c r="F467" s="48">
        <v>39.102000000000004</v>
      </c>
      <c r="G467" s="25">
        <v>3.5</v>
      </c>
      <c r="H467" s="25">
        <v>136.85700000000003</v>
      </c>
    </row>
    <row r="468" spans="1:8" ht="15" customHeight="1" x14ac:dyDescent="0.25">
      <c r="A468" s="27" t="s">
        <v>859</v>
      </c>
      <c r="B468" s="43" t="s">
        <v>873</v>
      </c>
      <c r="C468" s="49" t="s">
        <v>861</v>
      </c>
      <c r="D468" s="45" t="s">
        <v>27</v>
      </c>
      <c r="E468" s="44" t="s">
        <v>862</v>
      </c>
      <c r="F468" s="48">
        <v>1500</v>
      </c>
      <c r="G468" s="25">
        <v>3.5</v>
      </c>
      <c r="H468" s="25">
        <v>5250</v>
      </c>
    </row>
    <row r="469" spans="1:8" ht="15" customHeight="1" x14ac:dyDescent="0.25">
      <c r="A469" s="27" t="s">
        <v>859</v>
      </c>
      <c r="B469" s="43" t="s">
        <v>874</v>
      </c>
      <c r="C469" s="49" t="s">
        <v>319</v>
      </c>
      <c r="D469" s="45" t="s">
        <v>27</v>
      </c>
      <c r="E469" s="44" t="s">
        <v>506</v>
      </c>
      <c r="F469" s="48">
        <v>172.70399999999998</v>
      </c>
      <c r="G469" s="25">
        <v>3.5</v>
      </c>
      <c r="H469" s="25">
        <v>604.46399999999994</v>
      </c>
    </row>
    <row r="470" spans="1:8" ht="15" customHeight="1" x14ac:dyDescent="0.25">
      <c r="A470" s="27" t="s">
        <v>859</v>
      </c>
      <c r="B470" s="43" t="s">
        <v>875</v>
      </c>
      <c r="C470" s="49" t="s">
        <v>278</v>
      </c>
      <c r="D470" s="45" t="s">
        <v>27</v>
      </c>
      <c r="E470" s="44" t="s">
        <v>354</v>
      </c>
      <c r="F470" s="48">
        <v>183.83600000000001</v>
      </c>
      <c r="G470" s="25">
        <v>3.5</v>
      </c>
      <c r="H470" s="25">
        <v>643.42600000000004</v>
      </c>
    </row>
    <row r="471" spans="1:8" ht="15" customHeight="1" x14ac:dyDescent="0.25">
      <c r="A471" s="27" t="s">
        <v>859</v>
      </c>
      <c r="B471" s="43" t="s">
        <v>876</v>
      </c>
      <c r="C471" s="49" t="s">
        <v>21</v>
      </c>
      <c r="D471" s="45" t="s">
        <v>27</v>
      </c>
      <c r="E471" s="44" t="s">
        <v>340</v>
      </c>
      <c r="F471" s="48">
        <v>14.407</v>
      </c>
      <c r="G471" s="25">
        <v>3.5</v>
      </c>
      <c r="H471" s="25">
        <v>50.424500000000002</v>
      </c>
    </row>
    <row r="472" spans="1:8" ht="15" customHeight="1" x14ac:dyDescent="0.25">
      <c r="A472" s="27" t="s">
        <v>859</v>
      </c>
      <c r="B472" s="43" t="s">
        <v>877</v>
      </c>
      <c r="C472" s="49" t="s">
        <v>24</v>
      </c>
      <c r="D472" s="45" t="s">
        <v>27</v>
      </c>
      <c r="E472" s="44" t="s">
        <v>351</v>
      </c>
      <c r="F472" s="48">
        <v>70.459999999999994</v>
      </c>
      <c r="G472" s="25">
        <v>3.5</v>
      </c>
      <c r="H472" s="25">
        <v>246.60999999999999</v>
      </c>
    </row>
    <row r="473" spans="1:8" ht="15" customHeight="1" x14ac:dyDescent="0.25">
      <c r="A473" s="27" t="s">
        <v>859</v>
      </c>
      <c r="B473" s="43" t="s">
        <v>878</v>
      </c>
      <c r="C473" s="49" t="s">
        <v>783</v>
      </c>
      <c r="D473" s="45" t="s">
        <v>27</v>
      </c>
      <c r="E473" s="44" t="s">
        <v>546</v>
      </c>
      <c r="F473" s="48">
        <v>5.79</v>
      </c>
      <c r="G473" s="25">
        <v>3.5</v>
      </c>
      <c r="H473" s="25">
        <v>20.265000000000001</v>
      </c>
    </row>
    <row r="474" spans="1:8" ht="15" customHeight="1" x14ac:dyDescent="0.25">
      <c r="A474" s="27" t="s">
        <v>859</v>
      </c>
      <c r="B474" s="43" t="s">
        <v>879</v>
      </c>
      <c r="C474" s="49" t="s">
        <v>377</v>
      </c>
      <c r="D474" s="45" t="s">
        <v>27</v>
      </c>
      <c r="E474" s="44" t="s">
        <v>880</v>
      </c>
      <c r="F474" s="48">
        <v>284.62200000000001</v>
      </c>
      <c r="G474" s="25">
        <v>3.5</v>
      </c>
      <c r="H474" s="25">
        <v>996.17700000000002</v>
      </c>
    </row>
    <row r="475" spans="1:8" ht="15" customHeight="1" x14ac:dyDescent="0.25">
      <c r="A475" s="27" t="s">
        <v>859</v>
      </c>
      <c r="B475" s="43" t="s">
        <v>881</v>
      </c>
      <c r="C475" s="49" t="s">
        <v>861</v>
      </c>
      <c r="D475" s="45" t="s">
        <v>27</v>
      </c>
      <c r="E475" s="44" t="s">
        <v>862</v>
      </c>
      <c r="F475" s="48">
        <v>1405.075</v>
      </c>
      <c r="G475" s="25">
        <v>3.5</v>
      </c>
      <c r="H475" s="25">
        <v>4917.7624999999998</v>
      </c>
    </row>
    <row r="476" spans="1:8" ht="15" customHeight="1" x14ac:dyDescent="0.25">
      <c r="A476" s="27" t="s">
        <v>859</v>
      </c>
      <c r="B476" s="43" t="s">
        <v>882</v>
      </c>
      <c r="C476" s="49" t="s">
        <v>34</v>
      </c>
      <c r="D476" s="45" t="s">
        <v>27</v>
      </c>
      <c r="E476" s="44" t="s">
        <v>336</v>
      </c>
      <c r="F476" s="48">
        <v>150.078</v>
      </c>
      <c r="G476" s="25">
        <v>3.5</v>
      </c>
      <c r="H476" s="25">
        <v>525.27300000000002</v>
      </c>
    </row>
    <row r="477" spans="1:8" ht="15" customHeight="1" x14ac:dyDescent="0.25">
      <c r="A477" s="27" t="s">
        <v>859</v>
      </c>
      <c r="B477" s="43" t="s">
        <v>883</v>
      </c>
      <c r="C477" s="49" t="s">
        <v>322</v>
      </c>
      <c r="D477" s="45" t="s">
        <v>27</v>
      </c>
      <c r="E477" s="44" t="s">
        <v>348</v>
      </c>
      <c r="F477" s="48">
        <v>1008.9390000000001</v>
      </c>
      <c r="G477" s="25">
        <v>3.5</v>
      </c>
      <c r="H477" s="25">
        <v>3531.2865000000002</v>
      </c>
    </row>
    <row r="478" spans="1:8" ht="15" customHeight="1" x14ac:dyDescent="0.25">
      <c r="A478" s="27" t="s">
        <v>859</v>
      </c>
      <c r="B478" s="43" t="s">
        <v>884</v>
      </c>
      <c r="C478" s="49" t="s">
        <v>312</v>
      </c>
      <c r="D478" s="45" t="s">
        <v>27</v>
      </c>
      <c r="E478" s="44" t="s">
        <v>333</v>
      </c>
      <c r="F478" s="48">
        <v>165.77799999999999</v>
      </c>
      <c r="G478" s="25">
        <v>3.5</v>
      </c>
      <c r="H478" s="25">
        <v>580.22299999999996</v>
      </c>
    </row>
    <row r="479" spans="1:8" ht="15" customHeight="1" x14ac:dyDescent="0.25">
      <c r="A479" s="27" t="s">
        <v>859</v>
      </c>
      <c r="B479" s="43" t="s">
        <v>885</v>
      </c>
      <c r="C479" s="49" t="s">
        <v>304</v>
      </c>
      <c r="D479" s="45" t="s">
        <v>27</v>
      </c>
      <c r="E479" s="44" t="s">
        <v>357</v>
      </c>
      <c r="F479" s="48">
        <v>511.90599999999995</v>
      </c>
      <c r="G479" s="25">
        <v>3.5</v>
      </c>
      <c r="H479" s="25">
        <v>1791.6709999999998</v>
      </c>
    </row>
    <row r="480" spans="1:8" ht="15" customHeight="1" x14ac:dyDescent="0.25">
      <c r="A480" s="27" t="s">
        <v>859</v>
      </c>
      <c r="B480" s="43" t="s">
        <v>886</v>
      </c>
      <c r="C480" s="49" t="s">
        <v>305</v>
      </c>
      <c r="D480" s="45" t="s">
        <v>27</v>
      </c>
      <c r="E480" s="44" t="s">
        <v>337</v>
      </c>
      <c r="F480" s="48">
        <v>390.34</v>
      </c>
      <c r="G480" s="25">
        <v>3.5</v>
      </c>
      <c r="H480" s="25">
        <v>1366.1899999999998</v>
      </c>
    </row>
    <row r="481" spans="1:8" ht="15" customHeight="1" x14ac:dyDescent="0.25">
      <c r="A481" s="27" t="s">
        <v>859</v>
      </c>
      <c r="B481" s="43" t="s">
        <v>887</v>
      </c>
      <c r="C481" s="49" t="s">
        <v>315</v>
      </c>
      <c r="D481" s="45" t="s">
        <v>27</v>
      </c>
      <c r="E481" s="44" t="s">
        <v>343</v>
      </c>
      <c r="F481" s="48">
        <v>747.57099999999991</v>
      </c>
      <c r="G481" s="25">
        <v>3.5</v>
      </c>
      <c r="H481" s="25">
        <v>2616.4984999999997</v>
      </c>
    </row>
    <row r="482" spans="1:8" ht="15" customHeight="1" x14ac:dyDescent="0.25">
      <c r="A482" s="27" t="s">
        <v>859</v>
      </c>
      <c r="B482" s="43" t="s">
        <v>888</v>
      </c>
      <c r="C482" s="49" t="s">
        <v>889</v>
      </c>
      <c r="D482" s="45" t="s">
        <v>27</v>
      </c>
      <c r="E482" s="44" t="s">
        <v>890</v>
      </c>
      <c r="F482" s="48">
        <v>750</v>
      </c>
      <c r="G482" s="25">
        <v>3.5</v>
      </c>
      <c r="H482" s="25">
        <v>2625</v>
      </c>
    </row>
    <row r="483" spans="1:8" ht="15" customHeight="1" x14ac:dyDescent="0.25">
      <c r="A483" s="27" t="s">
        <v>859</v>
      </c>
      <c r="B483" s="43" t="s">
        <v>891</v>
      </c>
      <c r="C483" s="49" t="s">
        <v>318</v>
      </c>
      <c r="D483" s="45" t="s">
        <v>27</v>
      </c>
      <c r="E483" s="44" t="s">
        <v>343</v>
      </c>
      <c r="F483" s="48">
        <v>802.9</v>
      </c>
      <c r="G483" s="25">
        <v>3.5</v>
      </c>
      <c r="H483" s="25">
        <v>2810.15</v>
      </c>
    </row>
    <row r="484" spans="1:8" ht="15" customHeight="1" x14ac:dyDescent="0.25">
      <c r="A484" s="27" t="s">
        <v>859</v>
      </c>
      <c r="B484" s="43" t="s">
        <v>892</v>
      </c>
      <c r="C484" s="49" t="s">
        <v>679</v>
      </c>
      <c r="D484" s="45" t="s">
        <v>27</v>
      </c>
      <c r="E484" s="44" t="s">
        <v>680</v>
      </c>
      <c r="F484" s="48">
        <v>521.88499999999999</v>
      </c>
      <c r="G484" s="25">
        <v>3.5</v>
      </c>
      <c r="H484" s="25">
        <v>1826.5974999999999</v>
      </c>
    </row>
    <row r="485" spans="1:8" ht="15" customHeight="1" x14ac:dyDescent="0.25">
      <c r="A485" s="27" t="s">
        <v>859</v>
      </c>
      <c r="B485" s="43" t="s">
        <v>893</v>
      </c>
      <c r="C485" s="49" t="s">
        <v>20</v>
      </c>
      <c r="D485" s="45" t="s">
        <v>27</v>
      </c>
      <c r="E485" s="44" t="s">
        <v>473</v>
      </c>
      <c r="F485" s="48">
        <v>301.48</v>
      </c>
      <c r="G485" s="25">
        <v>3.5</v>
      </c>
      <c r="H485" s="25">
        <v>1055.18</v>
      </c>
    </row>
    <row r="486" spans="1:8" ht="15" customHeight="1" x14ac:dyDescent="0.25">
      <c r="A486" s="27" t="s">
        <v>859</v>
      </c>
      <c r="B486" s="43" t="s">
        <v>894</v>
      </c>
      <c r="C486" s="49" t="s">
        <v>40</v>
      </c>
      <c r="D486" s="45" t="s">
        <v>27</v>
      </c>
      <c r="E486" s="44" t="s">
        <v>346</v>
      </c>
      <c r="F486" s="48">
        <v>39.432000000000002</v>
      </c>
      <c r="G486" s="25">
        <v>3.5</v>
      </c>
      <c r="H486" s="25">
        <v>138.012</v>
      </c>
    </row>
    <row r="487" spans="1:8" ht="15" customHeight="1" x14ac:dyDescent="0.25">
      <c r="A487" s="27" t="s">
        <v>859</v>
      </c>
      <c r="B487" s="43" t="s">
        <v>895</v>
      </c>
      <c r="C487" s="49" t="s">
        <v>305</v>
      </c>
      <c r="D487" s="45" t="s">
        <v>27</v>
      </c>
      <c r="E487" s="44" t="s">
        <v>337</v>
      </c>
      <c r="F487" s="48">
        <v>104.8</v>
      </c>
      <c r="G487" s="25">
        <v>3.5</v>
      </c>
      <c r="H487" s="25">
        <v>366.8</v>
      </c>
    </row>
    <row r="488" spans="1:8" ht="15" customHeight="1" x14ac:dyDescent="0.25">
      <c r="A488" s="27" t="s">
        <v>859</v>
      </c>
      <c r="B488" s="43" t="s">
        <v>896</v>
      </c>
      <c r="C488" s="49" t="s">
        <v>733</v>
      </c>
      <c r="D488" s="45" t="s">
        <v>27</v>
      </c>
      <c r="E488" s="44" t="s">
        <v>734</v>
      </c>
      <c r="F488" s="48">
        <v>857.10299999999995</v>
      </c>
      <c r="G488" s="25">
        <v>3.5</v>
      </c>
      <c r="H488" s="25">
        <v>2999.8604999999998</v>
      </c>
    </row>
    <row r="489" spans="1:8" ht="15" customHeight="1" x14ac:dyDescent="0.25">
      <c r="A489" s="27" t="s">
        <v>859</v>
      </c>
      <c r="B489" s="43" t="s">
        <v>897</v>
      </c>
      <c r="C489" s="49" t="s">
        <v>257</v>
      </c>
      <c r="D489" s="45" t="s">
        <v>27</v>
      </c>
      <c r="E489" s="44" t="s">
        <v>338</v>
      </c>
      <c r="F489" s="48">
        <v>221.42299999999997</v>
      </c>
      <c r="G489" s="25">
        <v>3.5</v>
      </c>
      <c r="H489" s="25">
        <v>774.98049999999989</v>
      </c>
    </row>
    <row r="490" spans="1:8" ht="15" customHeight="1" x14ac:dyDescent="0.25">
      <c r="A490" s="27" t="s">
        <v>859</v>
      </c>
      <c r="B490" s="43" t="s">
        <v>898</v>
      </c>
      <c r="C490" s="49" t="s">
        <v>257</v>
      </c>
      <c r="D490" s="45" t="s">
        <v>27</v>
      </c>
      <c r="E490" s="44" t="s">
        <v>338</v>
      </c>
      <c r="F490" s="48">
        <v>2.96</v>
      </c>
      <c r="G490" s="25">
        <v>3.5</v>
      </c>
      <c r="H490" s="25">
        <v>10.36</v>
      </c>
    </row>
    <row r="491" spans="1:8" ht="15" customHeight="1" x14ac:dyDescent="0.25">
      <c r="A491" s="27" t="s">
        <v>859</v>
      </c>
      <c r="B491" s="43" t="s">
        <v>899</v>
      </c>
      <c r="C491" s="49" t="s">
        <v>10</v>
      </c>
      <c r="D491" s="45" t="s">
        <v>27</v>
      </c>
      <c r="E491" s="44" t="s">
        <v>325</v>
      </c>
      <c r="F491" s="48">
        <v>374.81200000000001</v>
      </c>
      <c r="G491" s="25">
        <v>3.5</v>
      </c>
      <c r="H491" s="25">
        <v>1311.8420000000001</v>
      </c>
    </row>
    <row r="492" spans="1:8" ht="15" customHeight="1" x14ac:dyDescent="0.25">
      <c r="A492" s="27" t="s">
        <v>859</v>
      </c>
      <c r="B492" s="43" t="s">
        <v>900</v>
      </c>
      <c r="C492" s="49" t="s">
        <v>17</v>
      </c>
      <c r="D492" s="45" t="s">
        <v>27</v>
      </c>
      <c r="E492" s="44" t="s">
        <v>337</v>
      </c>
      <c r="F492" s="48">
        <v>119.602</v>
      </c>
      <c r="G492" s="25">
        <v>3.5</v>
      </c>
      <c r="H492" s="25">
        <v>418.60700000000003</v>
      </c>
    </row>
    <row r="493" spans="1:8" ht="15" customHeight="1" x14ac:dyDescent="0.25">
      <c r="A493" s="27" t="s">
        <v>859</v>
      </c>
      <c r="B493" s="43" t="s">
        <v>901</v>
      </c>
      <c r="C493" s="49" t="s">
        <v>313</v>
      </c>
      <c r="D493" s="45" t="s">
        <v>27</v>
      </c>
      <c r="E493" s="44" t="s">
        <v>326</v>
      </c>
      <c r="F493" s="48">
        <v>397.57200000000006</v>
      </c>
      <c r="G493" s="25">
        <v>3.5</v>
      </c>
      <c r="H493" s="25">
        <v>1391.5020000000002</v>
      </c>
    </row>
    <row r="494" spans="1:8" ht="15" customHeight="1" x14ac:dyDescent="0.25">
      <c r="A494" s="27" t="s">
        <v>859</v>
      </c>
      <c r="B494" s="43" t="s">
        <v>902</v>
      </c>
      <c r="C494" s="49" t="s">
        <v>18</v>
      </c>
      <c r="D494" s="45" t="s">
        <v>27</v>
      </c>
      <c r="E494" s="44" t="s">
        <v>329</v>
      </c>
      <c r="F494" s="48">
        <v>953.38900000000001</v>
      </c>
      <c r="G494" s="25">
        <v>3.5</v>
      </c>
      <c r="H494" s="25">
        <v>3336.8615</v>
      </c>
    </row>
    <row r="495" spans="1:8" ht="15" customHeight="1" x14ac:dyDescent="0.25">
      <c r="A495" s="27" t="s">
        <v>859</v>
      </c>
      <c r="B495" s="43" t="s">
        <v>903</v>
      </c>
      <c r="C495" s="49" t="s">
        <v>15</v>
      </c>
      <c r="D495" s="45" t="s">
        <v>27</v>
      </c>
      <c r="E495" s="44" t="s">
        <v>335</v>
      </c>
      <c r="F495" s="48">
        <v>53.664000000000001</v>
      </c>
      <c r="G495" s="25">
        <v>3.5</v>
      </c>
      <c r="H495" s="25">
        <v>187.82400000000001</v>
      </c>
    </row>
    <row r="496" spans="1:8" ht="15" customHeight="1" x14ac:dyDescent="0.25">
      <c r="A496" s="27" t="s">
        <v>859</v>
      </c>
      <c r="B496" s="43" t="s">
        <v>904</v>
      </c>
      <c r="C496" s="49" t="s">
        <v>378</v>
      </c>
      <c r="D496" s="45" t="s">
        <v>27</v>
      </c>
      <c r="E496" s="44" t="s">
        <v>371</v>
      </c>
      <c r="F496" s="48">
        <v>358.12199999999996</v>
      </c>
      <c r="G496" s="25">
        <v>3.5</v>
      </c>
      <c r="H496" s="25">
        <v>1253.4269999999999</v>
      </c>
    </row>
    <row r="497" spans="1:8" ht="15" customHeight="1" x14ac:dyDescent="0.25">
      <c r="A497" s="27" t="s">
        <v>859</v>
      </c>
      <c r="B497" s="43" t="s">
        <v>905</v>
      </c>
      <c r="C497" s="49" t="s">
        <v>14</v>
      </c>
      <c r="D497" s="45" t="s">
        <v>27</v>
      </c>
      <c r="E497" s="44" t="s">
        <v>327</v>
      </c>
      <c r="F497" s="48">
        <v>226.98099999999999</v>
      </c>
      <c r="G497" s="25">
        <v>3.5</v>
      </c>
      <c r="H497" s="25">
        <v>794.43349999999998</v>
      </c>
    </row>
    <row r="498" spans="1:8" ht="15" customHeight="1" x14ac:dyDescent="0.25">
      <c r="A498" s="27" t="s">
        <v>859</v>
      </c>
      <c r="B498" s="43" t="s">
        <v>906</v>
      </c>
      <c r="C498" s="49" t="s">
        <v>324</v>
      </c>
      <c r="D498" s="45" t="s">
        <v>27</v>
      </c>
      <c r="E498" s="44" t="s">
        <v>356</v>
      </c>
      <c r="F498" s="48">
        <v>2433.7739999999999</v>
      </c>
      <c r="G498" s="25">
        <v>3.5</v>
      </c>
      <c r="H498" s="25">
        <v>8518.2089999999989</v>
      </c>
    </row>
    <row r="499" spans="1:8" ht="15" customHeight="1" x14ac:dyDescent="0.25">
      <c r="A499" s="27" t="s">
        <v>859</v>
      </c>
      <c r="B499" s="43" t="s">
        <v>907</v>
      </c>
      <c r="C499" s="49" t="s">
        <v>17</v>
      </c>
      <c r="D499" s="45" t="s">
        <v>27</v>
      </c>
      <c r="E499" s="44" t="s">
        <v>337</v>
      </c>
      <c r="F499" s="48">
        <v>55.76</v>
      </c>
      <c r="G499" s="25">
        <v>3.5</v>
      </c>
      <c r="H499" s="25">
        <v>195.16</v>
      </c>
    </row>
    <row r="500" spans="1:8" ht="15" customHeight="1" x14ac:dyDescent="0.25">
      <c r="A500" s="27" t="s">
        <v>859</v>
      </c>
      <c r="B500" s="43" t="s">
        <v>908</v>
      </c>
      <c r="C500" s="49" t="s">
        <v>866</v>
      </c>
      <c r="D500" s="45" t="s">
        <v>27</v>
      </c>
      <c r="E500" s="44" t="s">
        <v>355</v>
      </c>
      <c r="F500" s="48">
        <v>693.06000000000017</v>
      </c>
      <c r="G500" s="25">
        <v>3.5</v>
      </c>
      <c r="H500" s="25">
        <v>2425.7100000000005</v>
      </c>
    </row>
    <row r="501" spans="1:8" ht="15" customHeight="1" x14ac:dyDescent="0.25">
      <c r="A501" s="27" t="s">
        <v>859</v>
      </c>
      <c r="B501" s="43" t="s">
        <v>909</v>
      </c>
      <c r="C501" s="49" t="s">
        <v>360</v>
      </c>
      <c r="D501" s="45" t="s">
        <v>27</v>
      </c>
      <c r="E501" s="44" t="s">
        <v>361</v>
      </c>
      <c r="F501" s="48">
        <v>237.49200000000002</v>
      </c>
      <c r="G501" s="25">
        <v>3.5</v>
      </c>
      <c r="H501" s="25">
        <v>831.22200000000009</v>
      </c>
    </row>
    <row r="502" spans="1:8" ht="15" customHeight="1" x14ac:dyDescent="0.25">
      <c r="A502" s="27" t="s">
        <v>859</v>
      </c>
      <c r="B502" s="43" t="s">
        <v>910</v>
      </c>
      <c r="C502" s="49" t="s">
        <v>889</v>
      </c>
      <c r="D502" s="45" t="s">
        <v>27</v>
      </c>
      <c r="E502" s="44" t="s">
        <v>890</v>
      </c>
      <c r="F502" s="48">
        <v>158.46799999999993</v>
      </c>
      <c r="G502" s="25">
        <v>3.5</v>
      </c>
      <c r="H502" s="25">
        <v>554.63799999999981</v>
      </c>
    </row>
    <row r="503" spans="1:8" ht="15" customHeight="1" x14ac:dyDescent="0.25">
      <c r="A503" s="27" t="s">
        <v>859</v>
      </c>
      <c r="B503" s="43" t="s">
        <v>911</v>
      </c>
      <c r="C503" s="49" t="s">
        <v>365</v>
      </c>
      <c r="D503" s="45" t="s">
        <v>27</v>
      </c>
      <c r="E503" s="44" t="s">
        <v>647</v>
      </c>
      <c r="F503" s="48">
        <v>38.668000000000006</v>
      </c>
      <c r="G503" s="25">
        <v>3.5</v>
      </c>
      <c r="H503" s="25">
        <v>135.33800000000002</v>
      </c>
    </row>
    <row r="504" spans="1:8" ht="15" customHeight="1" x14ac:dyDescent="0.25">
      <c r="A504" s="27" t="s">
        <v>859</v>
      </c>
      <c r="B504" s="43" t="s">
        <v>912</v>
      </c>
      <c r="C504" s="49" t="s">
        <v>28</v>
      </c>
      <c r="D504" s="45" t="s">
        <v>27</v>
      </c>
      <c r="E504" s="44" t="s">
        <v>342</v>
      </c>
      <c r="F504" s="48">
        <v>604.50099999999998</v>
      </c>
      <c r="G504" s="25">
        <v>3.5</v>
      </c>
      <c r="H504" s="25">
        <v>2115.7534999999998</v>
      </c>
    </row>
    <row r="505" spans="1:8" ht="15" customHeight="1" x14ac:dyDescent="0.25">
      <c r="A505" s="27" t="s">
        <v>859</v>
      </c>
      <c r="B505" s="43" t="s">
        <v>913</v>
      </c>
      <c r="C505" s="49" t="s">
        <v>866</v>
      </c>
      <c r="D505" s="45" t="s">
        <v>27</v>
      </c>
      <c r="E505" s="44" t="s">
        <v>355</v>
      </c>
      <c r="F505" s="48">
        <v>1561.7539999999999</v>
      </c>
      <c r="G505" s="25">
        <v>3.5</v>
      </c>
      <c r="H505" s="25">
        <v>5466.1389999999992</v>
      </c>
    </row>
    <row r="506" spans="1:8" ht="15" customHeight="1" x14ac:dyDescent="0.25">
      <c r="A506" s="27" t="s">
        <v>859</v>
      </c>
      <c r="B506" s="43" t="s">
        <v>914</v>
      </c>
      <c r="C506" s="49" t="s">
        <v>368</v>
      </c>
      <c r="D506" s="45" t="s">
        <v>27</v>
      </c>
      <c r="E506" s="44" t="s">
        <v>383</v>
      </c>
      <c r="F506" s="48">
        <v>1705.078</v>
      </c>
      <c r="G506" s="25">
        <v>3.5</v>
      </c>
      <c r="H506" s="25">
        <v>5967.7730000000001</v>
      </c>
    </row>
    <row r="507" spans="1:8" ht="15" customHeight="1" x14ac:dyDescent="0.25">
      <c r="A507" s="27" t="s">
        <v>859</v>
      </c>
      <c r="B507" s="43" t="s">
        <v>915</v>
      </c>
      <c r="C507" s="49" t="s">
        <v>916</v>
      </c>
      <c r="D507" s="45" t="s">
        <v>27</v>
      </c>
      <c r="E507" s="44" t="s">
        <v>917</v>
      </c>
      <c r="F507" s="48">
        <v>750</v>
      </c>
      <c r="G507" s="25">
        <v>3.5</v>
      </c>
      <c r="H507" s="25">
        <v>2625</v>
      </c>
    </row>
    <row r="508" spans="1:8" ht="15" customHeight="1" x14ac:dyDescent="0.25">
      <c r="A508" s="27" t="s">
        <v>859</v>
      </c>
      <c r="B508" s="43" t="s">
        <v>918</v>
      </c>
      <c r="C508" s="49" t="s">
        <v>370</v>
      </c>
      <c r="D508" s="45" t="s">
        <v>27</v>
      </c>
      <c r="E508" s="44" t="s">
        <v>371</v>
      </c>
      <c r="F508" s="48">
        <v>415.02299999999991</v>
      </c>
      <c r="G508" s="25">
        <v>3.5</v>
      </c>
      <c r="H508" s="25">
        <v>1452.5804999999996</v>
      </c>
    </row>
    <row r="509" spans="1:8" ht="15" customHeight="1" x14ac:dyDescent="0.25">
      <c r="A509" s="27" t="s">
        <v>859</v>
      </c>
      <c r="B509" s="43" t="s">
        <v>919</v>
      </c>
      <c r="C509" s="49" t="s">
        <v>360</v>
      </c>
      <c r="D509" s="45" t="s">
        <v>27</v>
      </c>
      <c r="E509" s="44" t="s">
        <v>361</v>
      </c>
      <c r="F509" s="48">
        <v>19.28</v>
      </c>
      <c r="G509" s="25">
        <v>3.5</v>
      </c>
      <c r="H509" s="25">
        <v>67.48</v>
      </c>
    </row>
    <row r="510" spans="1:8" ht="15" customHeight="1" x14ac:dyDescent="0.25">
      <c r="A510" s="27" t="s">
        <v>859</v>
      </c>
      <c r="B510" s="43" t="s">
        <v>920</v>
      </c>
      <c r="C510" s="49" t="s">
        <v>305</v>
      </c>
      <c r="D510" s="45" t="s">
        <v>27</v>
      </c>
      <c r="E510" s="44" t="s">
        <v>337</v>
      </c>
      <c r="F510" s="48">
        <v>83.495999999999995</v>
      </c>
      <c r="G510" s="25">
        <v>3.5</v>
      </c>
      <c r="H510" s="25">
        <v>292.23599999999999</v>
      </c>
    </row>
    <row r="511" spans="1:8" ht="15" customHeight="1" x14ac:dyDescent="0.25">
      <c r="A511" s="27" t="s">
        <v>859</v>
      </c>
      <c r="B511" s="43" t="s">
        <v>921</v>
      </c>
      <c r="C511" s="39" t="s">
        <v>313</v>
      </c>
      <c r="D511" s="45" t="s">
        <v>27</v>
      </c>
      <c r="E511" s="44" t="s">
        <v>326</v>
      </c>
      <c r="F511" s="48">
        <v>750</v>
      </c>
      <c r="G511" s="25">
        <v>3.5</v>
      </c>
      <c r="H511" s="25">
        <v>2625</v>
      </c>
    </row>
    <row r="512" spans="1:8" ht="15" customHeight="1" x14ac:dyDescent="0.25">
      <c r="A512" s="27" t="s">
        <v>859</v>
      </c>
      <c r="B512" s="43" t="s">
        <v>922</v>
      </c>
      <c r="C512" s="39" t="s">
        <v>19</v>
      </c>
      <c r="D512" s="45" t="s">
        <v>27</v>
      </c>
      <c r="E512" s="44" t="s">
        <v>347</v>
      </c>
      <c r="F512" s="46">
        <v>75.108000000000004</v>
      </c>
      <c r="G512" s="25">
        <v>3.5</v>
      </c>
      <c r="H512" s="25">
        <v>262.87800000000004</v>
      </c>
    </row>
    <row r="513" spans="1:8" s="57" customFormat="1" ht="15" customHeight="1" x14ac:dyDescent="0.25">
      <c r="A513" s="50"/>
      <c r="B513" s="50"/>
      <c r="C513" s="52"/>
      <c r="D513" s="64"/>
      <c r="E513" s="54"/>
      <c r="F513" s="79">
        <f>SUM(F458:F512)</f>
        <v>27001.208000000002</v>
      </c>
      <c r="G513" s="56"/>
      <c r="H513" s="56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2024-05-22T10:30:10Z</cp:lastPrinted>
  <dcterms:created xsi:type="dcterms:W3CDTF">2010-04-08T11:28:01Z</dcterms:created>
  <dcterms:modified xsi:type="dcterms:W3CDTF">2024-05-22T10:34:08Z</dcterms:modified>
</cp:coreProperties>
</file>