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J19" i="1"/>
  <c r="J5"/>
  <c r="J6"/>
  <c r="J7"/>
  <c r="J8"/>
  <c r="J9"/>
  <c r="J10"/>
  <c r="J11"/>
  <c r="J12"/>
  <c r="J13"/>
  <c r="J14"/>
  <c r="J15"/>
  <c r="J16"/>
  <c r="J17"/>
  <c r="J18"/>
  <c r="J4"/>
  <c r="G22"/>
</calcChain>
</file>

<file path=xl/sharedStrings.xml><?xml version="1.0" encoding="utf-8"?>
<sst xmlns="http://schemas.openxmlformats.org/spreadsheetml/2006/main" count="91" uniqueCount="57">
  <si>
    <t>03/9/2025</t>
  </si>
  <si>
    <t>3983</t>
  </si>
  <si>
    <t>4001</t>
  </si>
  <si>
    <t>3918</t>
  </si>
  <si>
    <t>06/9/2025</t>
  </si>
  <si>
    <t>4058</t>
  </si>
  <si>
    <t>4081</t>
  </si>
  <si>
    <t>10/9/2025</t>
  </si>
  <si>
    <t>4117</t>
  </si>
  <si>
    <t>11/9/2025</t>
  </si>
  <si>
    <t>4136</t>
  </si>
  <si>
    <t>4139</t>
  </si>
  <si>
    <t>13/9/2025</t>
  </si>
  <si>
    <t>4217</t>
  </si>
  <si>
    <t>4208</t>
  </si>
  <si>
    <t>17/9/2025</t>
  </si>
  <si>
    <t>4234</t>
  </si>
  <si>
    <t>4239</t>
  </si>
  <si>
    <t>20/9/2025</t>
  </si>
  <si>
    <t>4319</t>
  </si>
  <si>
    <t>23/9/2025</t>
  </si>
  <si>
    <t>4361/60</t>
  </si>
  <si>
    <t>29/9/2025</t>
  </si>
  <si>
    <t>4690</t>
  </si>
  <si>
    <t>SL</t>
  </si>
  <si>
    <t>DATE</t>
  </si>
  <si>
    <t>LR NO</t>
  </si>
  <si>
    <t>INV NO</t>
  </si>
  <si>
    <t>FROM</t>
  </si>
  <si>
    <t>TO</t>
  </si>
  <si>
    <t>CASE</t>
  </si>
  <si>
    <t>CH/02648</t>
  </si>
  <si>
    <t>CH/02649</t>
  </si>
  <si>
    <t>CH/02650</t>
  </si>
  <si>
    <t>CH/02716</t>
  </si>
  <si>
    <t>CH/02717</t>
  </si>
  <si>
    <t>CH/02790</t>
  </si>
  <si>
    <t>CH/02821</t>
  </si>
  <si>
    <t>CH/02822</t>
  </si>
  <si>
    <t>CH/02870</t>
  </si>
  <si>
    <t>CH/02871</t>
  </si>
  <si>
    <t>CH/02935</t>
  </si>
  <si>
    <t>CH/02936</t>
  </si>
  <si>
    <t>CH/02994</t>
  </si>
  <si>
    <t>CH/03035</t>
  </si>
  <si>
    <t>CH/03143</t>
  </si>
  <si>
    <t>BARIPADA</t>
  </si>
  <si>
    <t>CTC</t>
  </si>
  <si>
    <t>INVOICE
ATC LOGISTICS,,8984191006
GST No:21CHVPB1842D2ZQ</t>
  </si>
  <si>
    <t xml:space="preserve">CAPITAL AGENCIES
Address: MADHUPATNA,9337228023
GST No:21AAOPA1367L1ZU
</t>
  </si>
  <si>
    <t>RATE</t>
  </si>
  <si>
    <t>LR.CH.</t>
  </si>
  <si>
    <t>AMOUNT</t>
  </si>
  <si>
    <t>Thanking you for your business.
ATC LOGISTICS</t>
  </si>
  <si>
    <t>(RUPEES SIX THOUSAND THREE HUNDRED THIRTY TWO ONLY)</t>
  </si>
  <si>
    <t>Bill Date: 30/09/2025
Bill NO : 2207
Total Amount : 6332.00</t>
  </si>
  <si>
    <t>Kindly, verify &amp; confirm within 7 days, else GST will be filed by 20th OCT, 2025. 
GST to be paid by Consignor under Reverse Charge Mechanism(RCM) as per GST.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</si>
</sst>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2" fontId="0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142874</xdr:colOff>
      <xdr:row>0</xdr:row>
      <xdr:rowOff>123825</xdr:rowOff>
    </xdr:from>
    <xdr:to>
      <xdr:col>6</xdr:col>
      <xdr:colOff>229742</xdr:colOff>
      <xdr:row>0</xdr:row>
      <xdr:rowOff>1095375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4" y="123825"/>
          <a:ext cx="3163443" cy="97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topLeftCell="A4" workbookViewId="0">
      <selection activeCell="A20" sqref="A20:J20"/>
    </sheetView>
  </sheetViews>
  <sheetFormatPr defaultRowHeight="15"/>
  <cols>
    <col min="1" max="1" width="3" bestFit="1" customWidth="1"/>
    <col min="2" max="2" width="9.7109375" bestFit="1" customWidth="1"/>
    <col min="3" max="3" width="9.28515625" bestFit="1" customWidth="1"/>
    <col min="4" max="4" width="7.85546875" bestFit="1" customWidth="1"/>
    <col min="5" max="5" width="6.42578125" bestFit="1" customWidth="1"/>
    <col min="6" max="6" width="10.140625" bestFit="1" customWidth="1"/>
    <col min="7" max="7" width="5.42578125" bestFit="1" customWidth="1"/>
    <col min="8" max="8" width="7.5703125" customWidth="1"/>
    <col min="9" max="9" width="7.28515625" customWidth="1"/>
  </cols>
  <sheetData>
    <row r="1" spans="1:10" ht="94.5" customHeight="1">
      <c r="A1" s="10"/>
      <c r="B1" s="11"/>
      <c r="C1" s="11"/>
      <c r="D1" s="11"/>
      <c r="E1" s="11"/>
      <c r="F1" s="11"/>
      <c r="G1" s="12"/>
      <c r="H1" s="13" t="s">
        <v>48</v>
      </c>
      <c r="I1" s="14"/>
      <c r="J1" s="14"/>
    </row>
    <row r="2" spans="1:10" ht="64.5" customHeight="1">
      <c r="A2" s="15" t="s">
        <v>49</v>
      </c>
      <c r="B2" s="16"/>
      <c r="C2" s="16"/>
      <c r="D2" s="16"/>
      <c r="E2" s="16"/>
      <c r="F2" s="16"/>
      <c r="G2" s="17"/>
      <c r="H2" s="18" t="s">
        <v>55</v>
      </c>
      <c r="I2" s="19"/>
      <c r="J2" s="19"/>
    </row>
    <row r="3" spans="1:10" s="1" customFormat="1">
      <c r="A3" s="3" t="s">
        <v>24</v>
      </c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50</v>
      </c>
      <c r="I3" s="3" t="s">
        <v>51</v>
      </c>
      <c r="J3" s="3" t="s">
        <v>52</v>
      </c>
    </row>
    <row r="4" spans="1:10">
      <c r="A4" s="2">
        <v>1</v>
      </c>
      <c r="B4" s="2" t="s">
        <v>0</v>
      </c>
      <c r="C4" s="2" t="s">
        <v>31</v>
      </c>
      <c r="D4" s="2" t="s">
        <v>1</v>
      </c>
      <c r="E4" s="2" t="s">
        <v>47</v>
      </c>
      <c r="F4" s="2" t="s">
        <v>46</v>
      </c>
      <c r="G4" s="2">
        <v>9</v>
      </c>
      <c r="H4" s="7">
        <v>40.25</v>
      </c>
      <c r="I4" s="7">
        <v>25</v>
      </c>
      <c r="J4" s="7">
        <f>G4*H4+I4</f>
        <v>387.25</v>
      </c>
    </row>
    <row r="5" spans="1:10">
      <c r="A5" s="2">
        <v>2</v>
      </c>
      <c r="B5" s="2" t="s">
        <v>0</v>
      </c>
      <c r="C5" s="2" t="s">
        <v>32</v>
      </c>
      <c r="D5" s="2" t="s">
        <v>2</v>
      </c>
      <c r="E5" s="2" t="s">
        <v>47</v>
      </c>
      <c r="F5" s="2" t="s">
        <v>46</v>
      </c>
      <c r="G5" s="2">
        <v>20</v>
      </c>
      <c r="H5" s="7">
        <v>40.25</v>
      </c>
      <c r="I5" s="7">
        <v>25</v>
      </c>
      <c r="J5" s="7">
        <f t="shared" ref="J5:J18" si="0">G5*H5+I5</f>
        <v>830</v>
      </c>
    </row>
    <row r="6" spans="1:10">
      <c r="A6" s="2">
        <v>3</v>
      </c>
      <c r="B6" s="2" t="s">
        <v>0</v>
      </c>
      <c r="C6" s="2" t="s">
        <v>33</v>
      </c>
      <c r="D6" s="2" t="s">
        <v>3</v>
      </c>
      <c r="E6" s="2" t="s">
        <v>47</v>
      </c>
      <c r="F6" s="2" t="s">
        <v>46</v>
      </c>
      <c r="G6" s="2">
        <v>2</v>
      </c>
      <c r="H6" s="7">
        <v>40.25</v>
      </c>
      <c r="I6" s="7">
        <v>25</v>
      </c>
      <c r="J6" s="7">
        <f t="shared" si="0"/>
        <v>105.5</v>
      </c>
    </row>
    <row r="7" spans="1:10">
      <c r="A7" s="2">
        <v>4</v>
      </c>
      <c r="B7" s="2" t="s">
        <v>4</v>
      </c>
      <c r="C7" s="2" t="s">
        <v>34</v>
      </c>
      <c r="D7" s="2" t="s">
        <v>5</v>
      </c>
      <c r="E7" s="2" t="s">
        <v>47</v>
      </c>
      <c r="F7" s="2" t="s">
        <v>46</v>
      </c>
      <c r="G7" s="2">
        <v>2</v>
      </c>
      <c r="H7" s="7">
        <v>40.25</v>
      </c>
      <c r="I7" s="7">
        <v>25</v>
      </c>
      <c r="J7" s="7">
        <f t="shared" si="0"/>
        <v>105.5</v>
      </c>
    </row>
    <row r="8" spans="1:10">
      <c r="A8" s="2">
        <v>5</v>
      </c>
      <c r="B8" s="2" t="s">
        <v>4</v>
      </c>
      <c r="C8" s="2" t="s">
        <v>35</v>
      </c>
      <c r="D8" s="2" t="s">
        <v>6</v>
      </c>
      <c r="E8" s="2" t="s">
        <v>47</v>
      </c>
      <c r="F8" s="2" t="s">
        <v>46</v>
      </c>
      <c r="G8" s="2">
        <v>9</v>
      </c>
      <c r="H8" s="7">
        <v>40.25</v>
      </c>
      <c r="I8" s="7">
        <v>25</v>
      </c>
      <c r="J8" s="7">
        <f t="shared" si="0"/>
        <v>387.25</v>
      </c>
    </row>
    <row r="9" spans="1:10">
      <c r="A9" s="2">
        <v>6</v>
      </c>
      <c r="B9" s="2" t="s">
        <v>7</v>
      </c>
      <c r="C9" s="2" t="s">
        <v>36</v>
      </c>
      <c r="D9" s="2" t="s">
        <v>8</v>
      </c>
      <c r="E9" s="2" t="s">
        <v>47</v>
      </c>
      <c r="F9" s="2" t="s">
        <v>46</v>
      </c>
      <c r="G9" s="2">
        <v>5</v>
      </c>
      <c r="H9" s="7">
        <v>40.25</v>
      </c>
      <c r="I9" s="7">
        <v>25</v>
      </c>
      <c r="J9" s="7">
        <f t="shared" si="0"/>
        <v>226.25</v>
      </c>
    </row>
    <row r="10" spans="1:10">
      <c r="A10" s="2">
        <v>7</v>
      </c>
      <c r="B10" s="2" t="s">
        <v>9</v>
      </c>
      <c r="C10" s="2" t="s">
        <v>37</v>
      </c>
      <c r="D10" s="2" t="s">
        <v>10</v>
      </c>
      <c r="E10" s="2" t="s">
        <v>47</v>
      </c>
      <c r="F10" s="2" t="s">
        <v>46</v>
      </c>
      <c r="G10" s="2">
        <v>2</v>
      </c>
      <c r="H10" s="7">
        <v>40.25</v>
      </c>
      <c r="I10" s="7">
        <v>25</v>
      </c>
      <c r="J10" s="7">
        <f t="shared" si="0"/>
        <v>105.5</v>
      </c>
    </row>
    <row r="11" spans="1:10">
      <c r="A11" s="2">
        <v>8</v>
      </c>
      <c r="B11" s="2" t="s">
        <v>9</v>
      </c>
      <c r="C11" s="2" t="s">
        <v>38</v>
      </c>
      <c r="D11" s="2" t="s">
        <v>11</v>
      </c>
      <c r="E11" s="2" t="s">
        <v>47</v>
      </c>
      <c r="F11" s="2" t="s">
        <v>46</v>
      </c>
      <c r="G11" s="2">
        <v>3</v>
      </c>
      <c r="H11" s="7">
        <v>40.25</v>
      </c>
      <c r="I11" s="7">
        <v>25</v>
      </c>
      <c r="J11" s="7">
        <f t="shared" si="0"/>
        <v>145.75</v>
      </c>
    </row>
    <row r="12" spans="1:10">
      <c r="A12" s="2">
        <v>9</v>
      </c>
      <c r="B12" s="2" t="s">
        <v>12</v>
      </c>
      <c r="C12" s="2" t="s">
        <v>39</v>
      </c>
      <c r="D12" s="2" t="s">
        <v>13</v>
      </c>
      <c r="E12" s="2" t="s">
        <v>47</v>
      </c>
      <c r="F12" s="2" t="s">
        <v>46</v>
      </c>
      <c r="G12" s="2">
        <v>7</v>
      </c>
      <c r="H12" s="7">
        <v>40.25</v>
      </c>
      <c r="I12" s="7">
        <v>25</v>
      </c>
      <c r="J12" s="7">
        <f t="shared" si="0"/>
        <v>306.75</v>
      </c>
    </row>
    <row r="13" spans="1:10">
      <c r="A13" s="2">
        <v>10</v>
      </c>
      <c r="B13" s="2" t="s">
        <v>12</v>
      </c>
      <c r="C13" s="2" t="s">
        <v>40</v>
      </c>
      <c r="D13" s="2" t="s">
        <v>14</v>
      </c>
      <c r="E13" s="2" t="s">
        <v>47</v>
      </c>
      <c r="F13" s="2" t="s">
        <v>46</v>
      </c>
      <c r="G13" s="2">
        <v>16</v>
      </c>
      <c r="H13" s="7">
        <v>40.25</v>
      </c>
      <c r="I13" s="7">
        <v>25</v>
      </c>
      <c r="J13" s="7">
        <f t="shared" si="0"/>
        <v>669</v>
      </c>
    </row>
    <row r="14" spans="1:10">
      <c r="A14" s="2">
        <v>11</v>
      </c>
      <c r="B14" s="2" t="s">
        <v>15</v>
      </c>
      <c r="C14" s="2" t="s">
        <v>41</v>
      </c>
      <c r="D14" s="2" t="s">
        <v>16</v>
      </c>
      <c r="E14" s="2" t="s">
        <v>47</v>
      </c>
      <c r="F14" s="2" t="s">
        <v>46</v>
      </c>
      <c r="G14" s="2">
        <v>7</v>
      </c>
      <c r="H14" s="7">
        <v>40.25</v>
      </c>
      <c r="I14" s="7">
        <v>25</v>
      </c>
      <c r="J14" s="7">
        <f t="shared" si="0"/>
        <v>306.75</v>
      </c>
    </row>
    <row r="15" spans="1:10">
      <c r="A15" s="2">
        <v>12</v>
      </c>
      <c r="B15" s="2" t="s">
        <v>15</v>
      </c>
      <c r="C15" s="2" t="s">
        <v>42</v>
      </c>
      <c r="D15" s="2" t="s">
        <v>17</v>
      </c>
      <c r="E15" s="2" t="s">
        <v>47</v>
      </c>
      <c r="F15" s="2" t="s">
        <v>46</v>
      </c>
      <c r="G15" s="2">
        <v>4</v>
      </c>
      <c r="H15" s="7">
        <v>40.25</v>
      </c>
      <c r="I15" s="7">
        <v>25</v>
      </c>
      <c r="J15" s="7">
        <f t="shared" si="0"/>
        <v>186</v>
      </c>
    </row>
    <row r="16" spans="1:10">
      <c r="A16" s="2">
        <v>13</v>
      </c>
      <c r="B16" s="2" t="s">
        <v>18</v>
      </c>
      <c r="C16" s="2" t="s">
        <v>43</v>
      </c>
      <c r="D16" s="2" t="s">
        <v>19</v>
      </c>
      <c r="E16" s="2" t="s">
        <v>47</v>
      </c>
      <c r="F16" s="2" t="s">
        <v>46</v>
      </c>
      <c r="G16" s="2">
        <v>13</v>
      </c>
      <c r="H16" s="7">
        <v>40.25</v>
      </c>
      <c r="I16" s="7">
        <v>25</v>
      </c>
      <c r="J16" s="7">
        <f t="shared" si="0"/>
        <v>548.25</v>
      </c>
    </row>
    <row r="17" spans="1:10">
      <c r="A17" s="2">
        <v>14</v>
      </c>
      <c r="B17" s="2" t="s">
        <v>20</v>
      </c>
      <c r="C17" s="2" t="s">
        <v>44</v>
      </c>
      <c r="D17" s="2" t="s">
        <v>21</v>
      </c>
      <c r="E17" s="2" t="s">
        <v>47</v>
      </c>
      <c r="F17" s="2" t="s">
        <v>46</v>
      </c>
      <c r="G17" s="2">
        <v>29</v>
      </c>
      <c r="H17" s="7">
        <v>40.25</v>
      </c>
      <c r="I17" s="7">
        <v>25</v>
      </c>
      <c r="J17" s="7">
        <f t="shared" si="0"/>
        <v>1192.25</v>
      </c>
    </row>
    <row r="18" spans="1:10">
      <c r="A18" s="2">
        <v>15</v>
      </c>
      <c r="B18" s="2" t="s">
        <v>22</v>
      </c>
      <c r="C18" s="2" t="s">
        <v>45</v>
      </c>
      <c r="D18" s="2" t="s">
        <v>23</v>
      </c>
      <c r="E18" s="2" t="s">
        <v>47</v>
      </c>
      <c r="F18" s="2" t="s">
        <v>46</v>
      </c>
      <c r="G18" s="2">
        <v>20</v>
      </c>
      <c r="H18" s="7">
        <v>40.25</v>
      </c>
      <c r="I18" s="7">
        <v>25</v>
      </c>
      <c r="J18" s="7">
        <f t="shared" si="0"/>
        <v>830</v>
      </c>
    </row>
    <row r="19" spans="1:10" s="5" customFormat="1">
      <c r="A19" s="20" t="s">
        <v>54</v>
      </c>
      <c r="B19" s="21"/>
      <c r="C19" s="21"/>
      <c r="D19" s="21"/>
      <c r="E19" s="21"/>
      <c r="F19" s="21"/>
      <c r="G19" s="21"/>
      <c r="H19" s="22"/>
      <c r="I19" s="23"/>
      <c r="J19" s="4">
        <f>ROUND(SUM(J4:J18),0)</f>
        <v>6332</v>
      </c>
    </row>
    <row r="20" spans="1:10" s="5" customFormat="1" ht="30" customHeight="1">
      <c r="A20" s="24" t="s">
        <v>56</v>
      </c>
      <c r="B20" s="8"/>
      <c r="C20" s="8"/>
      <c r="D20" s="8"/>
      <c r="E20" s="8"/>
      <c r="F20" s="8"/>
      <c r="G20" s="8"/>
      <c r="H20" s="9"/>
      <c r="I20" s="9"/>
      <c r="J20" s="9"/>
    </row>
    <row r="21" spans="1:10" s="5" customFormat="1" ht="30" customHeight="1">
      <c r="A21" s="8" t="s">
        <v>53</v>
      </c>
      <c r="B21" s="8"/>
      <c r="C21" s="8"/>
      <c r="D21" s="8"/>
      <c r="E21" s="8"/>
      <c r="F21" s="8"/>
      <c r="G21" s="8"/>
      <c r="H21" s="9"/>
      <c r="I21" s="9"/>
      <c r="J21" s="9"/>
    </row>
    <row r="22" spans="1:10">
      <c r="G22" s="6">
        <f>SUM(G1:G18)</f>
        <v>148</v>
      </c>
    </row>
  </sheetData>
  <sortState ref="B2:G16">
    <sortCondition ref="B1"/>
  </sortState>
  <mergeCells count="7">
    <mergeCell ref="A21:J21"/>
    <mergeCell ref="A1:G1"/>
    <mergeCell ref="H1:J1"/>
    <mergeCell ref="A2:G2"/>
    <mergeCell ref="H2:J2"/>
    <mergeCell ref="A19:I19"/>
    <mergeCell ref="A20:J20"/>
  </mergeCells>
  <conditionalFormatting sqref="C1:C2">
    <cfRule type="duplicateValues" dxfId="5" priority="6"/>
  </conditionalFormatting>
  <conditionalFormatting sqref="C1:C2">
    <cfRule type="duplicateValues" dxfId="4" priority="4"/>
    <cfRule type="duplicateValues" dxfId="3" priority="5"/>
  </conditionalFormatting>
  <conditionalFormatting sqref="C19:C21">
    <cfRule type="duplicateValues" dxfId="2" priority="3"/>
  </conditionalFormatting>
  <conditionalFormatting sqref="C19:C21">
    <cfRule type="duplicateValues" dxfId="1" priority="1"/>
    <cfRule type="duplicateValues" dxfId="0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dcterms:created xsi:type="dcterms:W3CDTF">2025-10-09T05:50:39Z</dcterms:created>
  <dcterms:modified xsi:type="dcterms:W3CDTF">2025-10-13T04:25:11Z</dcterms:modified>
</cp:coreProperties>
</file>