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Consignment!$H$1:$H$25</definedName>
  </definedNames>
  <calcPr calcId="124519"/>
</workbook>
</file>

<file path=xl/calcChain.xml><?xml version="1.0" encoding="utf-8"?>
<calcChain xmlns="http://schemas.openxmlformats.org/spreadsheetml/2006/main">
  <c r="J26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4"/>
</calcChain>
</file>

<file path=xl/sharedStrings.xml><?xml version="1.0" encoding="utf-8"?>
<sst xmlns="http://schemas.openxmlformats.org/spreadsheetml/2006/main" count="126" uniqueCount="87">
  <si>
    <t>01/5/2025</t>
  </si>
  <si>
    <t>2345</t>
  </si>
  <si>
    <t>03/5/2025</t>
  </si>
  <si>
    <t>2366</t>
  </si>
  <si>
    <t>2388</t>
  </si>
  <si>
    <t>2362</t>
  </si>
  <si>
    <t>05/5/2025</t>
  </si>
  <si>
    <t>02/5/2025</t>
  </si>
  <si>
    <t>2365</t>
  </si>
  <si>
    <t>2338</t>
  </si>
  <si>
    <t>2410</t>
  </si>
  <si>
    <t>14/5/2025</t>
  </si>
  <si>
    <t>2442</t>
  </si>
  <si>
    <t>16/5/2025</t>
  </si>
  <si>
    <t>2450</t>
  </si>
  <si>
    <t>19/5/2025</t>
  </si>
  <si>
    <t>2457</t>
  </si>
  <si>
    <t>20/5/2025</t>
  </si>
  <si>
    <t>2467</t>
  </si>
  <si>
    <t>2469</t>
  </si>
  <si>
    <t>21/5/2025</t>
  </si>
  <si>
    <t>2484</t>
  </si>
  <si>
    <t>27/5/2025</t>
  </si>
  <si>
    <t>2504</t>
  </si>
  <si>
    <t>2503</t>
  </si>
  <si>
    <t>29/5/2025</t>
  </si>
  <si>
    <t>2529</t>
  </si>
  <si>
    <t>31/5/2025</t>
  </si>
  <si>
    <t>2563</t>
  </si>
  <si>
    <t>2544</t>
  </si>
  <si>
    <t>2558</t>
  </si>
  <si>
    <t>2556</t>
  </si>
  <si>
    <t>2548</t>
  </si>
  <si>
    <t>SL</t>
  </si>
  <si>
    <t>BH/00747</t>
  </si>
  <si>
    <t>BH/00791</t>
  </si>
  <si>
    <t>BH/00797</t>
  </si>
  <si>
    <t>BH/00827</t>
  </si>
  <si>
    <t>BH/00846</t>
  </si>
  <si>
    <t>BH/00853</t>
  </si>
  <si>
    <t>BH/00860</t>
  </si>
  <si>
    <t>BH/00887</t>
  </si>
  <si>
    <t>BH/01069</t>
  </si>
  <si>
    <t>BH/01156</t>
  </si>
  <si>
    <t>BH/01205</t>
  </si>
  <si>
    <t>BH/01239</t>
  </si>
  <si>
    <t>BH/01240</t>
  </si>
  <si>
    <t>BH/01267</t>
  </si>
  <si>
    <t>BH/01403</t>
  </si>
  <si>
    <t>BH/01404</t>
  </si>
  <si>
    <t>BH/01467</t>
  </si>
  <si>
    <t>BH/01549</t>
  </si>
  <si>
    <t>BH/01550</t>
  </si>
  <si>
    <t>BH/01551</t>
  </si>
  <si>
    <t>BH/01552</t>
  </si>
  <si>
    <t>BH/01553</t>
  </si>
  <si>
    <t>LR NO</t>
  </si>
  <si>
    <t>INV NO</t>
  </si>
  <si>
    <t>DATE</t>
  </si>
  <si>
    <t>NUAPATNA</t>
  </si>
  <si>
    <t>TIKABALI</t>
  </si>
  <si>
    <t>MANGALPUR</t>
  </si>
  <si>
    <t>FAKIRPADA</t>
  </si>
  <si>
    <t>GHASIPURA</t>
  </si>
  <si>
    <t>BHUBANA</t>
  </si>
  <si>
    <t>BHADRAK</t>
  </si>
  <si>
    <t>NIALI</t>
  </si>
  <si>
    <t>JALESWAR</t>
  </si>
  <si>
    <t>BALIAPAL</t>
  </si>
  <si>
    <t>charinangal jajpur</t>
  </si>
  <si>
    <t>SORO</t>
  </si>
  <si>
    <t>PURUSOTTAMPUR</t>
  </si>
  <si>
    <t>RAIRANGPUR</t>
  </si>
  <si>
    <t>BBSR</t>
  </si>
  <si>
    <t>FROM</t>
  </si>
  <si>
    <t>TO</t>
  </si>
  <si>
    <t>PATASUNDARPUR</t>
  </si>
  <si>
    <t>CASE</t>
  </si>
  <si>
    <t>RATE</t>
  </si>
  <si>
    <t>LR</t>
  </si>
  <si>
    <t>AMOUNT</t>
  </si>
  <si>
    <t>INVOICE
PRAGATI LOGISTICS,SAMANTA SAHI KHUNTIA LANE,8984191006
GST No:21AGHPB9356M1Z9</t>
  </si>
  <si>
    <t xml:space="preserve">SARADA ENTERPRISES
Address:PLOT NO-790/2195/3203, CUTTACK ROAD, MAHABIR NAGAR, BHUBANESWAR, KHURDA,7854980995
GST No:21AALHP0920M1Z8
</t>
  </si>
  <si>
    <t>Thanking you for your business.
PRAGATI LOGISTICS</t>
  </si>
  <si>
    <t>Kindly, verify &amp; confirm within 7 days, else GST will be filed by 20th JUNE, 2025
GST to be paid by Consignor under Reverse Charge Mechanism(RCM) as per GST.</t>
  </si>
  <si>
    <t>Bill Date: 31/05/2025
Bill NO : 6263
Total Amount: 9010.00</t>
  </si>
  <si>
    <t>(RUPEES NINE THOUSAND TEN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</si>
</sst>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466725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67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N23" sqref="N23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" bestFit="1" customWidth="1"/>
    <col min="7" max="7" width="5.42578125" bestFit="1" customWidth="1"/>
    <col min="8" max="9" width="7.5703125" customWidth="1"/>
    <col min="10" max="10" width="10" customWidth="1"/>
  </cols>
  <sheetData>
    <row r="1" spans="1:10" s="1" customFormat="1" ht="90" customHeight="1">
      <c r="A1" s="10"/>
      <c r="B1" s="11"/>
      <c r="C1" s="11"/>
      <c r="D1" s="11"/>
      <c r="E1" s="11"/>
      <c r="F1" s="11"/>
      <c r="G1" s="12"/>
      <c r="H1" s="13" t="s">
        <v>81</v>
      </c>
      <c r="I1" s="13"/>
      <c r="J1" s="13"/>
    </row>
    <row r="2" spans="1:10" s="1" customFormat="1" ht="71.25" customHeight="1">
      <c r="A2" s="10" t="s">
        <v>82</v>
      </c>
      <c r="B2" s="11"/>
      <c r="C2" s="11"/>
      <c r="D2" s="11"/>
      <c r="E2" s="11"/>
      <c r="F2" s="11"/>
      <c r="G2" s="12"/>
      <c r="H2" s="13" t="s">
        <v>85</v>
      </c>
      <c r="I2" s="13"/>
      <c r="J2" s="13"/>
    </row>
    <row r="3" spans="1:10" s="6" customFormat="1">
      <c r="A3" s="5" t="s">
        <v>33</v>
      </c>
      <c r="B3" s="5" t="s">
        <v>58</v>
      </c>
      <c r="C3" s="5" t="s">
        <v>56</v>
      </c>
      <c r="D3" s="5" t="s">
        <v>57</v>
      </c>
      <c r="E3" s="5" t="s">
        <v>74</v>
      </c>
      <c r="F3" s="5" t="s">
        <v>75</v>
      </c>
      <c r="G3" s="5" t="s">
        <v>77</v>
      </c>
      <c r="H3" s="4" t="s">
        <v>78</v>
      </c>
      <c r="I3" s="4" t="s">
        <v>79</v>
      </c>
      <c r="J3" s="4" t="s">
        <v>80</v>
      </c>
    </row>
    <row r="4" spans="1:10">
      <c r="A4" s="2">
        <v>1</v>
      </c>
      <c r="B4" s="2" t="s">
        <v>0</v>
      </c>
      <c r="C4" s="2" t="s">
        <v>34</v>
      </c>
      <c r="D4" s="2" t="s">
        <v>1</v>
      </c>
      <c r="E4" s="3" t="s">
        <v>73</v>
      </c>
      <c r="F4" s="3" t="s">
        <v>76</v>
      </c>
      <c r="G4" s="2">
        <v>3</v>
      </c>
      <c r="H4" s="7">
        <v>50</v>
      </c>
      <c r="I4" s="7">
        <v>25</v>
      </c>
      <c r="J4" s="7">
        <f>G4*H4+I4</f>
        <v>175</v>
      </c>
    </row>
    <row r="5" spans="1:10">
      <c r="A5" s="2">
        <v>2</v>
      </c>
      <c r="B5" s="2" t="s">
        <v>2</v>
      </c>
      <c r="C5" s="2" t="s">
        <v>35</v>
      </c>
      <c r="D5" s="2" t="s">
        <v>3</v>
      </c>
      <c r="E5" s="3" t="s">
        <v>73</v>
      </c>
      <c r="F5" s="2" t="s">
        <v>59</v>
      </c>
      <c r="G5" s="2">
        <v>12</v>
      </c>
      <c r="H5" s="7">
        <v>68</v>
      </c>
      <c r="I5" s="7">
        <v>25</v>
      </c>
      <c r="J5" s="7">
        <f t="shared" ref="J5:J25" si="0">G5*H5+I5</f>
        <v>841</v>
      </c>
    </row>
    <row r="6" spans="1:10">
      <c r="A6" s="2">
        <v>3</v>
      </c>
      <c r="B6" s="2" t="s">
        <v>2</v>
      </c>
      <c r="C6" s="2" t="s">
        <v>36</v>
      </c>
      <c r="D6" s="2" t="s">
        <v>4</v>
      </c>
      <c r="E6" s="3" t="s">
        <v>73</v>
      </c>
      <c r="F6" s="2" t="s">
        <v>60</v>
      </c>
      <c r="G6" s="2">
        <v>3</v>
      </c>
      <c r="H6" s="7">
        <v>143</v>
      </c>
      <c r="I6" s="7">
        <v>25</v>
      </c>
      <c r="J6" s="7">
        <f t="shared" si="0"/>
        <v>454</v>
      </c>
    </row>
    <row r="7" spans="1:10">
      <c r="A7" s="2">
        <v>4</v>
      </c>
      <c r="B7" s="2" t="s">
        <v>2</v>
      </c>
      <c r="C7" s="2" t="s">
        <v>37</v>
      </c>
      <c r="D7" s="2" t="s">
        <v>5</v>
      </c>
      <c r="E7" s="3" t="s">
        <v>73</v>
      </c>
      <c r="F7" s="2" t="s">
        <v>61</v>
      </c>
      <c r="G7" s="2">
        <v>3</v>
      </c>
      <c r="H7" s="7">
        <v>50</v>
      </c>
      <c r="I7" s="7">
        <v>25</v>
      </c>
      <c r="J7" s="7">
        <f t="shared" si="0"/>
        <v>175</v>
      </c>
    </row>
    <row r="8" spans="1:10">
      <c r="A8" s="2">
        <v>5</v>
      </c>
      <c r="B8" s="2" t="s">
        <v>7</v>
      </c>
      <c r="C8" s="2" t="s">
        <v>38</v>
      </c>
      <c r="D8" s="2" t="s">
        <v>8</v>
      </c>
      <c r="E8" s="3" t="s">
        <v>73</v>
      </c>
      <c r="F8" s="2" t="s">
        <v>62</v>
      </c>
      <c r="G8" s="2">
        <v>4</v>
      </c>
      <c r="H8" s="7">
        <v>68</v>
      </c>
      <c r="I8" s="7">
        <v>25</v>
      </c>
      <c r="J8" s="7">
        <f t="shared" si="0"/>
        <v>297</v>
      </c>
    </row>
    <row r="9" spans="1:10">
      <c r="A9" s="2">
        <v>6</v>
      </c>
      <c r="B9" s="2" t="s">
        <v>2</v>
      </c>
      <c r="C9" s="2" t="s">
        <v>39</v>
      </c>
      <c r="D9" s="2" t="s">
        <v>9</v>
      </c>
      <c r="E9" s="3" t="s">
        <v>73</v>
      </c>
      <c r="F9" s="2" t="s">
        <v>63</v>
      </c>
      <c r="G9" s="2">
        <v>4</v>
      </c>
      <c r="H9" s="7">
        <v>90</v>
      </c>
      <c r="I9" s="7">
        <v>25</v>
      </c>
      <c r="J9" s="7">
        <f t="shared" si="0"/>
        <v>385</v>
      </c>
    </row>
    <row r="10" spans="1:10">
      <c r="A10" s="2">
        <v>7</v>
      </c>
      <c r="B10" s="2" t="s">
        <v>6</v>
      </c>
      <c r="C10" s="2" t="s">
        <v>40</v>
      </c>
      <c r="D10" s="2" t="s">
        <v>10</v>
      </c>
      <c r="E10" s="3" t="s">
        <v>73</v>
      </c>
      <c r="F10" s="2" t="s">
        <v>64</v>
      </c>
      <c r="G10" s="2">
        <v>4</v>
      </c>
      <c r="H10" s="7">
        <v>75</v>
      </c>
      <c r="I10" s="7">
        <v>25</v>
      </c>
      <c r="J10" s="7">
        <f t="shared" si="0"/>
        <v>325</v>
      </c>
    </row>
    <row r="11" spans="1:10">
      <c r="A11" s="2">
        <v>8</v>
      </c>
      <c r="B11" s="2" t="s">
        <v>6</v>
      </c>
      <c r="C11" s="2" t="s">
        <v>41</v>
      </c>
      <c r="D11" s="2" t="s">
        <v>9</v>
      </c>
      <c r="E11" s="3" t="s">
        <v>73</v>
      </c>
      <c r="F11" s="2" t="s">
        <v>63</v>
      </c>
      <c r="G11" s="2">
        <v>4</v>
      </c>
      <c r="H11" s="7">
        <v>90</v>
      </c>
      <c r="I11" s="7">
        <v>25</v>
      </c>
      <c r="J11" s="7">
        <f t="shared" si="0"/>
        <v>385</v>
      </c>
    </row>
    <row r="12" spans="1:10">
      <c r="A12" s="2">
        <v>9</v>
      </c>
      <c r="B12" s="2" t="s">
        <v>11</v>
      </c>
      <c r="C12" s="2" t="s">
        <v>42</v>
      </c>
      <c r="D12" s="2" t="s">
        <v>12</v>
      </c>
      <c r="E12" s="3" t="s">
        <v>73</v>
      </c>
      <c r="F12" s="2" t="s">
        <v>65</v>
      </c>
      <c r="G12" s="2">
        <v>13</v>
      </c>
      <c r="H12" s="7">
        <v>68</v>
      </c>
      <c r="I12" s="7">
        <v>25</v>
      </c>
      <c r="J12" s="7">
        <f t="shared" si="0"/>
        <v>909</v>
      </c>
    </row>
    <row r="13" spans="1:10">
      <c r="A13" s="2">
        <v>10</v>
      </c>
      <c r="B13" s="2" t="s">
        <v>13</v>
      </c>
      <c r="C13" s="2" t="s">
        <v>43</v>
      </c>
      <c r="D13" s="2" t="s">
        <v>14</v>
      </c>
      <c r="E13" s="3" t="s">
        <v>73</v>
      </c>
      <c r="F13" s="2" t="s">
        <v>66</v>
      </c>
      <c r="G13" s="2">
        <v>4</v>
      </c>
      <c r="H13" s="7">
        <v>60</v>
      </c>
      <c r="I13" s="7">
        <v>25</v>
      </c>
      <c r="J13" s="7">
        <f t="shared" si="0"/>
        <v>265</v>
      </c>
    </row>
    <row r="14" spans="1:10">
      <c r="A14" s="2">
        <v>11</v>
      </c>
      <c r="B14" s="2" t="s">
        <v>15</v>
      </c>
      <c r="C14" s="2" t="s">
        <v>44</v>
      </c>
      <c r="D14" s="2" t="s">
        <v>16</v>
      </c>
      <c r="E14" s="3" t="s">
        <v>73</v>
      </c>
      <c r="F14" s="2" t="s">
        <v>60</v>
      </c>
      <c r="G14" s="2">
        <v>4</v>
      </c>
      <c r="H14" s="7">
        <v>143</v>
      </c>
      <c r="I14" s="7">
        <v>25</v>
      </c>
      <c r="J14" s="7">
        <f t="shared" si="0"/>
        <v>597</v>
      </c>
    </row>
    <row r="15" spans="1:10">
      <c r="A15" s="2">
        <v>12</v>
      </c>
      <c r="B15" s="2" t="s">
        <v>17</v>
      </c>
      <c r="C15" s="2" t="s">
        <v>45</v>
      </c>
      <c r="D15" s="2" t="s">
        <v>18</v>
      </c>
      <c r="E15" s="3" t="s">
        <v>73</v>
      </c>
      <c r="F15" s="2" t="s">
        <v>67</v>
      </c>
      <c r="G15" s="2">
        <v>3</v>
      </c>
      <c r="H15" s="7">
        <v>68</v>
      </c>
      <c r="I15" s="7">
        <v>25</v>
      </c>
      <c r="J15" s="7">
        <f t="shared" si="0"/>
        <v>229</v>
      </c>
    </row>
    <row r="16" spans="1:10">
      <c r="A16" s="2">
        <v>13</v>
      </c>
      <c r="B16" s="2" t="s">
        <v>17</v>
      </c>
      <c r="C16" s="2" t="s">
        <v>46</v>
      </c>
      <c r="D16" s="2" t="s">
        <v>19</v>
      </c>
      <c r="E16" s="3" t="s">
        <v>73</v>
      </c>
      <c r="F16" s="2" t="s">
        <v>64</v>
      </c>
      <c r="G16" s="2">
        <v>3</v>
      </c>
      <c r="H16" s="7">
        <v>75</v>
      </c>
      <c r="I16" s="7">
        <v>25</v>
      </c>
      <c r="J16" s="7">
        <f t="shared" si="0"/>
        <v>250</v>
      </c>
    </row>
    <row r="17" spans="1:10">
      <c r="A17" s="2">
        <v>14</v>
      </c>
      <c r="B17" s="2" t="s">
        <v>20</v>
      </c>
      <c r="C17" s="2" t="s">
        <v>47</v>
      </c>
      <c r="D17" s="2" t="s">
        <v>21</v>
      </c>
      <c r="E17" s="3" t="s">
        <v>73</v>
      </c>
      <c r="F17" s="2" t="s">
        <v>68</v>
      </c>
      <c r="G17" s="2">
        <v>3</v>
      </c>
      <c r="H17" s="7">
        <v>78</v>
      </c>
      <c r="I17" s="7">
        <v>25</v>
      </c>
      <c r="J17" s="7">
        <f t="shared" si="0"/>
        <v>259</v>
      </c>
    </row>
    <row r="18" spans="1:10">
      <c r="A18" s="2">
        <v>15</v>
      </c>
      <c r="B18" s="2" t="s">
        <v>22</v>
      </c>
      <c r="C18" s="2" t="s">
        <v>48</v>
      </c>
      <c r="D18" s="2" t="s">
        <v>23</v>
      </c>
      <c r="E18" s="3" t="s">
        <v>73</v>
      </c>
      <c r="F18" s="2" t="s">
        <v>69</v>
      </c>
      <c r="G18" s="2">
        <v>11</v>
      </c>
      <c r="H18" s="7">
        <v>60</v>
      </c>
      <c r="I18" s="7">
        <v>25</v>
      </c>
      <c r="J18" s="7">
        <f t="shared" si="0"/>
        <v>685</v>
      </c>
    </row>
    <row r="19" spans="1:10">
      <c r="A19" s="2">
        <v>16</v>
      </c>
      <c r="B19" s="2" t="s">
        <v>22</v>
      </c>
      <c r="C19" s="2" t="s">
        <v>49</v>
      </c>
      <c r="D19" s="2" t="s">
        <v>24</v>
      </c>
      <c r="E19" s="3" t="s">
        <v>73</v>
      </c>
      <c r="F19" s="2" t="s">
        <v>70</v>
      </c>
      <c r="G19" s="2">
        <v>9</v>
      </c>
      <c r="H19" s="7">
        <v>78</v>
      </c>
      <c r="I19" s="7">
        <v>25</v>
      </c>
      <c r="J19" s="7">
        <f t="shared" si="0"/>
        <v>727</v>
      </c>
    </row>
    <row r="20" spans="1:10">
      <c r="A20" s="2">
        <v>17</v>
      </c>
      <c r="B20" s="2" t="s">
        <v>25</v>
      </c>
      <c r="C20" s="2" t="s">
        <v>50</v>
      </c>
      <c r="D20" s="2" t="s">
        <v>26</v>
      </c>
      <c r="E20" s="3" t="s">
        <v>73</v>
      </c>
      <c r="F20" s="2" t="s">
        <v>71</v>
      </c>
      <c r="G20" s="2">
        <v>5</v>
      </c>
      <c r="H20" s="7">
        <v>98</v>
      </c>
      <c r="I20" s="7">
        <v>25</v>
      </c>
      <c r="J20" s="7">
        <f t="shared" si="0"/>
        <v>515</v>
      </c>
    </row>
    <row r="21" spans="1:10">
      <c r="A21" s="2">
        <v>18</v>
      </c>
      <c r="B21" s="2" t="s">
        <v>27</v>
      </c>
      <c r="C21" s="2" t="s">
        <v>51</v>
      </c>
      <c r="D21" s="2" t="s">
        <v>28</v>
      </c>
      <c r="E21" s="3" t="s">
        <v>73</v>
      </c>
      <c r="F21" s="2" t="s">
        <v>61</v>
      </c>
      <c r="G21" s="2">
        <v>4</v>
      </c>
      <c r="H21" s="7">
        <v>50</v>
      </c>
      <c r="I21" s="7">
        <v>25</v>
      </c>
      <c r="J21" s="7">
        <f t="shared" si="0"/>
        <v>225</v>
      </c>
    </row>
    <row r="22" spans="1:10">
      <c r="A22" s="2">
        <v>19</v>
      </c>
      <c r="B22" s="2" t="s">
        <v>27</v>
      </c>
      <c r="C22" s="2" t="s">
        <v>52</v>
      </c>
      <c r="D22" s="2" t="s">
        <v>29</v>
      </c>
      <c r="E22" s="3" t="s">
        <v>73</v>
      </c>
      <c r="F22" s="2" t="s">
        <v>72</v>
      </c>
      <c r="G22" s="2">
        <v>4</v>
      </c>
      <c r="H22" s="7">
        <v>70</v>
      </c>
      <c r="I22" s="7">
        <v>25</v>
      </c>
      <c r="J22" s="7">
        <f t="shared" si="0"/>
        <v>305</v>
      </c>
    </row>
    <row r="23" spans="1:10">
      <c r="A23" s="2">
        <v>20</v>
      </c>
      <c r="B23" s="2" t="s">
        <v>27</v>
      </c>
      <c r="C23" s="2" t="s">
        <v>53</v>
      </c>
      <c r="D23" s="2" t="s">
        <v>30</v>
      </c>
      <c r="E23" s="3" t="s">
        <v>73</v>
      </c>
      <c r="F23" s="2" t="s">
        <v>62</v>
      </c>
      <c r="G23" s="2">
        <v>4</v>
      </c>
      <c r="H23" s="7">
        <v>68</v>
      </c>
      <c r="I23" s="7">
        <v>25</v>
      </c>
      <c r="J23" s="7">
        <f t="shared" si="0"/>
        <v>297</v>
      </c>
    </row>
    <row r="24" spans="1:10">
      <c r="A24" s="2">
        <v>21</v>
      </c>
      <c r="B24" s="2" t="s">
        <v>27</v>
      </c>
      <c r="C24" s="2" t="s">
        <v>54</v>
      </c>
      <c r="D24" s="2" t="s">
        <v>31</v>
      </c>
      <c r="E24" s="3" t="s">
        <v>73</v>
      </c>
      <c r="F24" s="2" t="s">
        <v>64</v>
      </c>
      <c r="G24" s="2">
        <v>4</v>
      </c>
      <c r="H24" s="7">
        <v>75</v>
      </c>
      <c r="I24" s="7">
        <v>25</v>
      </c>
      <c r="J24" s="7">
        <f t="shared" si="0"/>
        <v>325</v>
      </c>
    </row>
    <row r="25" spans="1:10">
      <c r="A25" s="2">
        <v>22</v>
      </c>
      <c r="B25" s="2" t="s">
        <v>27</v>
      </c>
      <c r="C25" s="2" t="s">
        <v>55</v>
      </c>
      <c r="D25" s="2" t="s">
        <v>32</v>
      </c>
      <c r="E25" s="3" t="s">
        <v>73</v>
      </c>
      <c r="F25" s="2" t="s">
        <v>63</v>
      </c>
      <c r="G25" s="2">
        <v>4</v>
      </c>
      <c r="H25" s="7">
        <v>90</v>
      </c>
      <c r="I25" s="7">
        <v>25</v>
      </c>
      <c r="J25" s="7">
        <f t="shared" si="0"/>
        <v>385</v>
      </c>
    </row>
    <row r="26" spans="1:10" s="9" customFormat="1">
      <c r="A26" s="14" t="s">
        <v>86</v>
      </c>
      <c r="B26" s="15"/>
      <c r="C26" s="15"/>
      <c r="D26" s="15"/>
      <c r="E26" s="15"/>
      <c r="F26" s="15"/>
      <c r="G26" s="15"/>
      <c r="H26" s="16"/>
      <c r="I26" s="17"/>
      <c r="J26" s="8">
        <f>ROUND(SUM(J4:J25),0)</f>
        <v>9010</v>
      </c>
    </row>
    <row r="27" spans="1:10" s="9" customFormat="1" ht="30" customHeight="1">
      <c r="A27" s="18" t="s">
        <v>84</v>
      </c>
      <c r="B27" s="18"/>
      <c r="C27" s="18"/>
      <c r="D27" s="18"/>
      <c r="E27" s="18"/>
      <c r="F27" s="18"/>
      <c r="G27" s="18"/>
      <c r="H27" s="19"/>
      <c r="I27" s="19"/>
      <c r="J27" s="19"/>
    </row>
    <row r="28" spans="1:10" s="9" customFormat="1" ht="30" customHeight="1">
      <c r="A28" s="18" t="s">
        <v>83</v>
      </c>
      <c r="B28" s="18"/>
      <c r="C28" s="18"/>
      <c r="D28" s="18"/>
      <c r="E28" s="18"/>
      <c r="F28" s="18"/>
      <c r="G28" s="18"/>
      <c r="H28" s="19"/>
      <c r="I28" s="19"/>
      <c r="J28" s="19"/>
    </row>
  </sheetData>
  <mergeCells count="7">
    <mergeCell ref="A27:J27"/>
    <mergeCell ref="A28:J28"/>
    <mergeCell ref="A1:G1"/>
    <mergeCell ref="H1:J1"/>
    <mergeCell ref="A2:G2"/>
    <mergeCell ref="H2:J2"/>
    <mergeCell ref="A26:I26"/>
  </mergeCells>
  <conditionalFormatting sqref="C1:C2">
    <cfRule type="duplicateValues" dxfId="1" priority="2"/>
  </conditionalFormatting>
  <conditionalFormatting sqref="C26:C2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2025-06-05T10:51:07Z</dcterms:created>
  <dcterms:modified xsi:type="dcterms:W3CDTF">2025-06-11T06:13:13Z</dcterms:modified>
</cp:coreProperties>
</file>