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0" windowWidth="19935" windowHeight="762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9" i="1"/>
  <c r="G19"/>
  <c r="M17"/>
  <c r="M16"/>
  <c r="M15"/>
  <c r="M14"/>
  <c r="M13"/>
  <c r="M12"/>
  <c r="M11"/>
  <c r="M10"/>
  <c r="M9"/>
  <c r="M8"/>
  <c r="M7"/>
  <c r="M6"/>
  <c r="M5"/>
  <c r="M4"/>
  <c r="M18" l="1"/>
</calcChain>
</file>

<file path=xl/sharedStrings.xml><?xml version="1.0" encoding="utf-8"?>
<sst xmlns="http://schemas.openxmlformats.org/spreadsheetml/2006/main" count="75" uniqueCount="60">
  <si>
    <t>INVOICE
PRAGATI LOGISTICS,SAMANTA SAHI KHUNTIA LANE,8984191006
GST No:21AGHPB9356M1Z9</t>
  </si>
  <si>
    <t>PL/BH/14474/21-22</t>
  </si>
  <si>
    <t>8071</t>
  </si>
  <si>
    <t>PL/BH/14475/21-22</t>
  </si>
  <si>
    <t>8072</t>
  </si>
  <si>
    <t>PL/BH/14636/21-22</t>
  </si>
  <si>
    <t>8091</t>
  </si>
  <si>
    <t>PL/BH/14691/21-22</t>
  </si>
  <si>
    <t>3808124</t>
  </si>
  <si>
    <t>PL/BH/15072/21-22</t>
  </si>
  <si>
    <t>13808237</t>
  </si>
  <si>
    <t>PL/BH/15134/21-22</t>
  </si>
  <si>
    <t>13808280</t>
  </si>
  <si>
    <t>PL/BH/15201/21-22</t>
  </si>
  <si>
    <t>8283</t>
  </si>
  <si>
    <t>PL/BH/15202/21-22</t>
  </si>
  <si>
    <t>8296</t>
  </si>
  <si>
    <t>PL/BH/15302/21-22</t>
  </si>
  <si>
    <t>8322/8323/8324</t>
  </si>
  <si>
    <t>PL/BH/15303/21-22</t>
  </si>
  <si>
    <t>8325</t>
  </si>
  <si>
    <t>PL/BH/15549/21-22</t>
  </si>
  <si>
    <t>3808640</t>
  </si>
  <si>
    <t>PL/BH/15600/21-22</t>
  </si>
  <si>
    <t>8672</t>
  </si>
  <si>
    <t>PL/BH/15760/21-22</t>
  </si>
  <si>
    <t>3808736</t>
  </si>
  <si>
    <t>PL/BH/15939/21-22</t>
  </si>
  <si>
    <t>8773</t>
  </si>
  <si>
    <t>Thanking you for your business.
PRAGATI LOGISTICS</t>
  </si>
  <si>
    <t>Kindly, verify &amp; confirm within 7 days, else GST will be filed by 20th March, 2022. 
GST to be paid by Consignor under Reverse Charge Mechanism(RCM) as per GST.</t>
  </si>
  <si>
    <t>SL.</t>
  </si>
  <si>
    <t>DATE</t>
  </si>
  <si>
    <t>LR NO.</t>
  </si>
  <si>
    <t>INV. NO.</t>
  </si>
  <si>
    <t>FROM</t>
  </si>
  <si>
    <t>DESTINATION</t>
  </si>
  <si>
    <t>CASE</t>
  </si>
  <si>
    <t>WEIGHT</t>
  </si>
  <si>
    <t>RATE</t>
  </si>
  <si>
    <t>HML</t>
  </si>
  <si>
    <t>LR CH.</t>
  </si>
  <si>
    <t>DD.CH.</t>
  </si>
  <si>
    <t>AMT.</t>
  </si>
  <si>
    <t>CTC</t>
  </si>
  <si>
    <t>DEOGARH</t>
  </si>
  <si>
    <t>GAMBHARIPANK</t>
  </si>
  <si>
    <t>CHARICHHAKA</t>
  </si>
  <si>
    <t>MADHUPATNA</t>
  </si>
  <si>
    <t>MV SEVEN</t>
  </si>
  <si>
    <t>HATAPADA</t>
  </si>
  <si>
    <t>BOLANGIR</t>
  </si>
  <si>
    <t>HINJILIKATU</t>
  </si>
  <si>
    <t>DIGAPAHANDI</t>
  </si>
  <si>
    <t>TAMPARSARA</t>
  </si>
  <si>
    <t>AGAJHOLA</t>
  </si>
  <si>
    <t>UMERKOT</t>
  </si>
  <si>
    <t>(RUPEES EIGHTEEN THOUSAND SEVEN HUNDRED THIRTY ONE ONLY)</t>
  </si>
  <si>
    <t xml:space="preserve">TO,
COROMANDEL INTERNATIONAL LTD
Address:BJB Nagar, Plot No. BJ-15, BJB Nagar, Bhubaneshwar, Khordha,
Odisha, 751014,9437074183
GST No:21AAACC7852K1ZP
</t>
  </si>
  <si>
    <t xml:space="preserve">Bill Date: 28/02/2022
Bill #:Inv-47756/21-22
Total Amount: 18731.00
</t>
  </si>
</sst>
</file>

<file path=xl/styles.xml><?xml version="1.0" encoding="utf-8"?>
<styleSheet xmlns="http://schemas.openxmlformats.org/spreadsheetml/2006/main">
  <numFmts count="1">
    <numFmt numFmtId="164" formatCode="dd/mm/yyyy;@"/>
  </numFmts>
  <fonts count="5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0" fontId="1" fillId="0" borderId="1" xfId="0" applyNumberFormat="1" applyFont="1" applyBorder="1" applyAlignment="1">
      <alignment horizontal="left" wrapText="1"/>
    </xf>
    <xf numFmtId="0" fontId="0" fillId="0" borderId="1" xfId="0" applyBorder="1"/>
    <xf numFmtId="0" fontId="4" fillId="0" borderId="1" xfId="0" applyFont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990600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1529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activeCell="Q19" sqref="Q19"/>
    </sheetView>
  </sheetViews>
  <sheetFormatPr defaultRowHeight="15"/>
  <cols>
    <col min="1" max="1" width="4" style="1" bestFit="1" customWidth="1"/>
    <col min="2" max="2" width="10.140625" style="1" bestFit="1" customWidth="1"/>
    <col min="3" max="3" width="17.42578125" style="1" bestFit="1" customWidth="1"/>
    <col min="4" max="4" width="9.5703125" style="1" customWidth="1"/>
    <col min="5" max="5" width="6.42578125" style="1" bestFit="1" customWidth="1"/>
    <col min="6" max="6" width="16.140625" style="1" bestFit="1" customWidth="1"/>
    <col min="7" max="7" width="6" style="2" bestFit="1" customWidth="1"/>
    <col min="8" max="8" width="8.42578125" style="2" bestFit="1" customWidth="1"/>
    <col min="9" max="9" width="6.5703125" style="2" bestFit="1" customWidth="1"/>
    <col min="10" max="10" width="8.5703125" style="2" bestFit="1" customWidth="1"/>
    <col min="11" max="11" width="6.42578125" style="1" bestFit="1" customWidth="1"/>
    <col min="12" max="12" width="7.5703125" style="1" bestFit="1" customWidth="1"/>
    <col min="13" max="13" width="8.5703125" style="1" bestFit="1" customWidth="1"/>
    <col min="14" max="16384" width="9.140625" style="1"/>
  </cols>
  <sheetData>
    <row r="1" spans="1:13" ht="90" customHeight="1">
      <c r="A1" s="4"/>
      <c r="B1" s="5"/>
      <c r="C1" s="5"/>
      <c r="D1" s="5"/>
      <c r="E1" s="5"/>
      <c r="F1" s="5"/>
      <c r="G1" s="24" t="s">
        <v>0</v>
      </c>
      <c r="H1" s="24"/>
      <c r="I1" s="24"/>
      <c r="J1" s="24"/>
      <c r="K1" s="24"/>
      <c r="L1" s="24"/>
      <c r="M1" s="24"/>
    </row>
    <row r="2" spans="1:13" ht="90.75" customHeight="1">
      <c r="A2" s="25" t="s">
        <v>58</v>
      </c>
      <c r="B2" s="26"/>
      <c r="C2" s="26"/>
      <c r="D2" s="27"/>
      <c r="E2" s="5"/>
      <c r="F2" s="5"/>
      <c r="G2" s="24" t="s">
        <v>59</v>
      </c>
      <c r="H2" s="24"/>
      <c r="I2" s="24"/>
      <c r="J2" s="24"/>
      <c r="K2" s="24"/>
      <c r="L2" s="24"/>
      <c r="M2" s="24"/>
    </row>
    <row r="3" spans="1:13" s="7" customFormat="1">
      <c r="A3" s="8" t="s">
        <v>31</v>
      </c>
      <c r="B3" s="9" t="s">
        <v>32</v>
      </c>
      <c r="C3" s="8" t="s">
        <v>33</v>
      </c>
      <c r="D3" s="28" t="s">
        <v>34</v>
      </c>
      <c r="E3" s="8" t="s">
        <v>35</v>
      </c>
      <c r="F3" s="8" t="s">
        <v>36</v>
      </c>
      <c r="G3" s="8" t="s">
        <v>37</v>
      </c>
      <c r="H3" s="8" t="s">
        <v>38</v>
      </c>
      <c r="I3" s="10" t="s">
        <v>39</v>
      </c>
      <c r="J3" s="10" t="s">
        <v>40</v>
      </c>
      <c r="K3" s="10" t="s">
        <v>41</v>
      </c>
      <c r="L3" s="10" t="s">
        <v>42</v>
      </c>
      <c r="M3" s="10" t="s">
        <v>43</v>
      </c>
    </row>
    <row r="4" spans="1:13" s="7" customFormat="1">
      <c r="A4" s="11">
        <v>1</v>
      </c>
      <c r="B4" s="12">
        <v>44596</v>
      </c>
      <c r="C4" s="11" t="s">
        <v>1</v>
      </c>
      <c r="D4" s="29" t="s">
        <v>2</v>
      </c>
      <c r="E4" s="13" t="s">
        <v>44</v>
      </c>
      <c r="F4" s="13" t="s">
        <v>45</v>
      </c>
      <c r="G4" s="22">
        <v>20</v>
      </c>
      <c r="H4" s="22">
        <v>1000</v>
      </c>
      <c r="I4" s="23">
        <v>65</v>
      </c>
      <c r="J4" s="23">
        <v>20</v>
      </c>
      <c r="K4" s="23">
        <v>25</v>
      </c>
      <c r="L4" s="23">
        <v>0</v>
      </c>
      <c r="M4" s="23">
        <f>G4*I4+J4+K4+L4</f>
        <v>1345</v>
      </c>
    </row>
    <row r="5" spans="1:13" s="7" customFormat="1">
      <c r="A5" s="11">
        <v>2</v>
      </c>
      <c r="B5" s="12">
        <v>44596</v>
      </c>
      <c r="C5" s="11" t="s">
        <v>3</v>
      </c>
      <c r="D5" s="29" t="s">
        <v>4</v>
      </c>
      <c r="E5" s="13" t="s">
        <v>44</v>
      </c>
      <c r="F5" s="13" t="s">
        <v>46</v>
      </c>
      <c r="G5" s="22">
        <v>20</v>
      </c>
      <c r="H5" s="22">
        <v>1000</v>
      </c>
      <c r="I5" s="23">
        <v>60</v>
      </c>
      <c r="J5" s="23">
        <v>20</v>
      </c>
      <c r="K5" s="23">
        <v>25</v>
      </c>
      <c r="L5" s="23">
        <v>700</v>
      </c>
      <c r="M5" s="23">
        <f t="shared" ref="M5:M17" si="0">G5*I5+J5+K5+L5</f>
        <v>1945</v>
      </c>
    </row>
    <row r="6" spans="1:13" s="7" customFormat="1">
      <c r="A6" s="11">
        <v>3</v>
      </c>
      <c r="B6" s="12">
        <v>44599</v>
      </c>
      <c r="C6" s="11" t="s">
        <v>5</v>
      </c>
      <c r="D6" s="29" t="s">
        <v>6</v>
      </c>
      <c r="E6" s="13" t="s">
        <v>44</v>
      </c>
      <c r="F6" s="13" t="s">
        <v>47</v>
      </c>
      <c r="G6" s="22">
        <v>3</v>
      </c>
      <c r="H6" s="22">
        <v>30</v>
      </c>
      <c r="I6" s="23">
        <v>55</v>
      </c>
      <c r="J6" s="23">
        <v>3</v>
      </c>
      <c r="K6" s="23">
        <v>25</v>
      </c>
      <c r="L6" s="23">
        <v>0</v>
      </c>
      <c r="M6" s="23">
        <f t="shared" si="0"/>
        <v>193</v>
      </c>
    </row>
    <row r="7" spans="1:13" s="7" customFormat="1">
      <c r="A7" s="11">
        <v>4</v>
      </c>
      <c r="B7" s="12">
        <v>44600</v>
      </c>
      <c r="C7" s="11" t="s">
        <v>7</v>
      </c>
      <c r="D7" s="29" t="s">
        <v>8</v>
      </c>
      <c r="E7" s="13" t="s">
        <v>44</v>
      </c>
      <c r="F7" s="13" t="s">
        <v>48</v>
      </c>
      <c r="G7" s="22">
        <v>4</v>
      </c>
      <c r="H7" s="22">
        <v>21</v>
      </c>
      <c r="I7" s="23">
        <v>55</v>
      </c>
      <c r="J7" s="23">
        <v>4</v>
      </c>
      <c r="K7" s="23">
        <v>25</v>
      </c>
      <c r="L7" s="23">
        <v>0</v>
      </c>
      <c r="M7" s="23">
        <f t="shared" si="0"/>
        <v>249</v>
      </c>
    </row>
    <row r="8" spans="1:13" s="7" customFormat="1">
      <c r="A8" s="11">
        <v>5</v>
      </c>
      <c r="B8" s="12">
        <v>44607</v>
      </c>
      <c r="C8" s="11" t="s">
        <v>9</v>
      </c>
      <c r="D8" s="29" t="s">
        <v>10</v>
      </c>
      <c r="E8" s="13" t="s">
        <v>44</v>
      </c>
      <c r="F8" s="13" t="s">
        <v>49</v>
      </c>
      <c r="G8" s="22">
        <v>3</v>
      </c>
      <c r="H8" s="22">
        <v>30</v>
      </c>
      <c r="I8" s="23">
        <v>175</v>
      </c>
      <c r="J8" s="23">
        <v>3</v>
      </c>
      <c r="K8" s="23">
        <v>25</v>
      </c>
      <c r="L8" s="23">
        <v>0</v>
      </c>
      <c r="M8" s="23">
        <f t="shared" si="0"/>
        <v>553</v>
      </c>
    </row>
    <row r="9" spans="1:13" s="7" customFormat="1">
      <c r="A9" s="11">
        <v>6</v>
      </c>
      <c r="B9" s="12">
        <v>44608</v>
      </c>
      <c r="C9" s="11" t="s">
        <v>11</v>
      </c>
      <c r="D9" s="29" t="s">
        <v>12</v>
      </c>
      <c r="E9" s="13" t="s">
        <v>44</v>
      </c>
      <c r="F9" s="13" t="s">
        <v>50</v>
      </c>
      <c r="G9" s="22">
        <v>5</v>
      </c>
      <c r="H9" s="22">
        <v>20</v>
      </c>
      <c r="I9" s="23">
        <v>115</v>
      </c>
      <c r="J9" s="23">
        <v>5</v>
      </c>
      <c r="K9" s="23">
        <v>25</v>
      </c>
      <c r="L9" s="23">
        <v>500</v>
      </c>
      <c r="M9" s="23">
        <f t="shared" si="0"/>
        <v>1105</v>
      </c>
    </row>
    <row r="10" spans="1:13" s="7" customFormat="1">
      <c r="A10" s="11">
        <v>7</v>
      </c>
      <c r="B10" s="12">
        <v>44609</v>
      </c>
      <c r="C10" s="11" t="s">
        <v>13</v>
      </c>
      <c r="D10" s="29" t="s">
        <v>14</v>
      </c>
      <c r="E10" s="13" t="s">
        <v>44</v>
      </c>
      <c r="F10" s="13" t="s">
        <v>47</v>
      </c>
      <c r="G10" s="22">
        <v>5</v>
      </c>
      <c r="H10" s="22">
        <v>35</v>
      </c>
      <c r="I10" s="23">
        <v>55</v>
      </c>
      <c r="J10" s="23">
        <v>5</v>
      </c>
      <c r="K10" s="23">
        <v>25</v>
      </c>
      <c r="L10" s="23">
        <v>0</v>
      </c>
      <c r="M10" s="23">
        <f t="shared" si="0"/>
        <v>305</v>
      </c>
    </row>
    <row r="11" spans="1:13" s="7" customFormat="1">
      <c r="A11" s="11">
        <v>8</v>
      </c>
      <c r="B11" s="12">
        <v>44609</v>
      </c>
      <c r="C11" s="11" t="s">
        <v>15</v>
      </c>
      <c r="D11" s="29" t="s">
        <v>16</v>
      </c>
      <c r="E11" s="13" t="s">
        <v>44</v>
      </c>
      <c r="F11" s="13" t="s">
        <v>51</v>
      </c>
      <c r="G11" s="22">
        <v>20</v>
      </c>
      <c r="H11" s="22">
        <v>500</v>
      </c>
      <c r="I11" s="23">
        <v>80</v>
      </c>
      <c r="J11" s="23">
        <v>20</v>
      </c>
      <c r="K11" s="23">
        <v>25</v>
      </c>
      <c r="L11" s="23">
        <v>0</v>
      </c>
      <c r="M11" s="23">
        <f t="shared" si="0"/>
        <v>1645</v>
      </c>
    </row>
    <row r="12" spans="1:13" s="7" customFormat="1" ht="25.5">
      <c r="A12" s="11">
        <v>9</v>
      </c>
      <c r="B12" s="12">
        <v>44611</v>
      </c>
      <c r="C12" s="11" t="s">
        <v>17</v>
      </c>
      <c r="D12" s="29" t="s">
        <v>18</v>
      </c>
      <c r="E12" s="13" t="s">
        <v>44</v>
      </c>
      <c r="F12" s="13" t="s">
        <v>52</v>
      </c>
      <c r="G12" s="22">
        <v>10</v>
      </c>
      <c r="H12" s="22">
        <v>45</v>
      </c>
      <c r="I12" s="23">
        <v>90</v>
      </c>
      <c r="J12" s="23">
        <v>10</v>
      </c>
      <c r="K12" s="23">
        <v>25</v>
      </c>
      <c r="L12" s="23">
        <v>0</v>
      </c>
      <c r="M12" s="23">
        <f t="shared" si="0"/>
        <v>935</v>
      </c>
    </row>
    <row r="13" spans="1:13" s="7" customFormat="1">
      <c r="A13" s="11">
        <v>10</v>
      </c>
      <c r="B13" s="12">
        <v>44611</v>
      </c>
      <c r="C13" s="11" t="s">
        <v>19</v>
      </c>
      <c r="D13" s="29" t="s">
        <v>20</v>
      </c>
      <c r="E13" s="13" t="s">
        <v>44</v>
      </c>
      <c r="F13" s="13" t="s">
        <v>53</v>
      </c>
      <c r="G13" s="22">
        <v>10</v>
      </c>
      <c r="H13" s="22">
        <v>75</v>
      </c>
      <c r="I13" s="23">
        <v>90</v>
      </c>
      <c r="J13" s="23">
        <v>10</v>
      </c>
      <c r="K13" s="23">
        <v>25</v>
      </c>
      <c r="L13" s="23">
        <v>0</v>
      </c>
      <c r="M13" s="23">
        <f t="shared" si="0"/>
        <v>935</v>
      </c>
    </row>
    <row r="14" spans="1:13" s="7" customFormat="1">
      <c r="A14" s="11">
        <v>11</v>
      </c>
      <c r="B14" s="12">
        <v>44616</v>
      </c>
      <c r="C14" s="11" t="s">
        <v>21</v>
      </c>
      <c r="D14" s="29" t="s">
        <v>22</v>
      </c>
      <c r="E14" s="13" t="s">
        <v>44</v>
      </c>
      <c r="F14" s="13" t="s">
        <v>52</v>
      </c>
      <c r="G14" s="22">
        <v>1</v>
      </c>
      <c r="H14" s="22">
        <v>5</v>
      </c>
      <c r="I14" s="23">
        <v>90</v>
      </c>
      <c r="J14" s="23">
        <v>1</v>
      </c>
      <c r="K14" s="23">
        <v>25</v>
      </c>
      <c r="L14" s="23">
        <v>0</v>
      </c>
      <c r="M14" s="23">
        <f t="shared" si="0"/>
        <v>116</v>
      </c>
    </row>
    <row r="15" spans="1:13" s="7" customFormat="1">
      <c r="A15" s="11">
        <v>12</v>
      </c>
      <c r="B15" s="12">
        <v>44617</v>
      </c>
      <c r="C15" s="11" t="s">
        <v>23</v>
      </c>
      <c r="D15" s="29" t="s">
        <v>24</v>
      </c>
      <c r="E15" s="13" t="s">
        <v>44</v>
      </c>
      <c r="F15" s="13" t="s">
        <v>54</v>
      </c>
      <c r="G15" s="22">
        <v>20</v>
      </c>
      <c r="H15" s="22">
        <v>1000</v>
      </c>
      <c r="I15" s="23">
        <v>80</v>
      </c>
      <c r="J15" s="23">
        <v>20</v>
      </c>
      <c r="K15" s="23">
        <v>25</v>
      </c>
      <c r="L15" s="23">
        <v>1200</v>
      </c>
      <c r="M15" s="23">
        <f t="shared" si="0"/>
        <v>2845</v>
      </c>
    </row>
    <row r="16" spans="1:13" s="7" customFormat="1">
      <c r="A16" s="11">
        <v>13</v>
      </c>
      <c r="B16" s="12">
        <v>44620</v>
      </c>
      <c r="C16" s="11" t="s">
        <v>25</v>
      </c>
      <c r="D16" s="29" t="s">
        <v>26</v>
      </c>
      <c r="E16" s="13" t="s">
        <v>44</v>
      </c>
      <c r="F16" s="13" t="s">
        <v>55</v>
      </c>
      <c r="G16" s="22">
        <v>20</v>
      </c>
      <c r="H16" s="22">
        <v>500</v>
      </c>
      <c r="I16" s="23">
        <v>55</v>
      </c>
      <c r="J16" s="23">
        <v>20</v>
      </c>
      <c r="K16" s="23">
        <v>25</v>
      </c>
      <c r="L16" s="23">
        <v>750</v>
      </c>
      <c r="M16" s="23">
        <f t="shared" si="0"/>
        <v>1895</v>
      </c>
    </row>
    <row r="17" spans="1:13">
      <c r="A17" s="11">
        <v>14</v>
      </c>
      <c r="B17" s="12">
        <v>44620</v>
      </c>
      <c r="C17" s="11" t="s">
        <v>27</v>
      </c>
      <c r="D17" s="29" t="s">
        <v>28</v>
      </c>
      <c r="E17" s="13" t="s">
        <v>44</v>
      </c>
      <c r="F17" s="13" t="s">
        <v>56</v>
      </c>
      <c r="G17" s="22">
        <v>40</v>
      </c>
      <c r="H17" s="22">
        <v>500</v>
      </c>
      <c r="I17" s="23">
        <v>115</v>
      </c>
      <c r="J17" s="23">
        <v>40</v>
      </c>
      <c r="K17" s="23">
        <v>25</v>
      </c>
      <c r="L17" s="23">
        <v>0</v>
      </c>
      <c r="M17" s="23">
        <f t="shared" si="0"/>
        <v>4665</v>
      </c>
    </row>
    <row r="18" spans="1:13">
      <c r="A18" s="14" t="s">
        <v>57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>
        <f>SUM(M4:M17)</f>
        <v>18731</v>
      </c>
    </row>
    <row r="19" spans="1:13">
      <c r="A19" s="16"/>
      <c r="B19" s="17"/>
      <c r="C19" s="16"/>
      <c r="D19" s="30"/>
      <c r="E19" s="16"/>
      <c r="F19" s="18"/>
      <c r="G19" s="21">
        <f>SUM(G4:G17)</f>
        <v>181</v>
      </c>
      <c r="H19" s="21">
        <f>SUM(H4:H17)</f>
        <v>4761</v>
      </c>
      <c r="I19" s="19"/>
      <c r="J19" s="19"/>
      <c r="K19" s="19"/>
      <c r="L19" s="19"/>
      <c r="M19" s="19"/>
    </row>
    <row r="20" spans="1:13" s="3" customFormat="1" ht="30" customHeight="1">
      <c r="A20" s="6" t="s">
        <v>30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s="3" customFormat="1" ht="30" customHeight="1">
      <c r="A21" s="20" t="s">
        <v>29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</sheetData>
  <mergeCells count="9">
    <mergeCell ref="A18:L18"/>
    <mergeCell ref="A20:M20"/>
    <mergeCell ref="A21:M21"/>
    <mergeCell ref="A1:D1"/>
    <mergeCell ref="E1:F1"/>
    <mergeCell ref="A2:D2"/>
    <mergeCell ref="E2:F2"/>
    <mergeCell ref="G1:M1"/>
    <mergeCell ref="G2:M2"/>
  </mergeCells>
  <pageMargins left="0.16" right="0.12" top="0.75" bottom="0.75" header="0.3" footer="0.3"/>
  <pageSetup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PRAGATI LOGISTICS</cp:lastModifiedBy>
  <cp:lastPrinted>2022-03-04T10:47:14Z</cp:lastPrinted>
  <dcterms:created xsi:type="dcterms:W3CDTF">2022-03-04T10:47:29Z</dcterms:created>
  <dcterms:modified xsi:type="dcterms:W3CDTF">2022-03-04T10:47:29Z</dcterms:modified>
</cp:coreProperties>
</file>