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8" i="1"/>
  <c r="H11"/>
  <c r="G11"/>
  <c r="L5"/>
  <c r="L6"/>
  <c r="L7"/>
  <c r="L4"/>
  <c r="J5"/>
  <c r="J6"/>
  <c r="J7"/>
  <c r="J4"/>
</calcChain>
</file>

<file path=xl/sharedStrings.xml><?xml version="1.0" encoding="utf-8"?>
<sst xmlns="http://schemas.openxmlformats.org/spreadsheetml/2006/main" count="38" uniqueCount="35">
  <si>
    <t>01/6/2026</t>
  </si>
  <si>
    <t>337</t>
  </si>
  <si>
    <t>06/6/2026</t>
  </si>
  <si>
    <t>404</t>
  </si>
  <si>
    <t>18/6/2026</t>
  </si>
  <si>
    <t>439</t>
  </si>
  <si>
    <t>25/6/2026</t>
  </si>
  <si>
    <t>474</t>
  </si>
  <si>
    <t>DUHURIA</t>
  </si>
  <si>
    <t>RAJ SUNAKHALA</t>
  </si>
  <si>
    <t>PATTAMUNDAI</t>
  </si>
  <si>
    <t>SUNAKHALA</t>
  </si>
  <si>
    <t>CTC</t>
  </si>
  <si>
    <t>JA/03583</t>
  </si>
  <si>
    <t>JA/03902</t>
  </si>
  <si>
    <t>JA/04288</t>
  </si>
  <si>
    <t>JA/04668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</si>
  <si>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</si>
  <si>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</si>
  <si>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</si>
  <si>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</si>
  <si>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</si>
  <si>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</si>
  <si>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</si>
  <si>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</si>
  <si>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</si>
  <si>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</si>
  <si>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AMT.</t>
  </si>
  <si>
    <t>WEIGHT</t>
  </si>
  <si>
    <t>INVOICE
PRAGATI LOGISTICS,SAMANTA SAHI KHUNTIA LANE,8984191006
GST No:21AGHPB9356M1Z9</t>
  </si>
  <si>
    <t xml:space="preserve">S K TRADING
Address: PLOT NO.5,KHATA NO. 206 BHATIMUNDA,TANGI-754022 ODISHA,9437442781
GST No:21DLCPS3658N1ZO
</t>
  </si>
  <si>
    <t>Thanking you for your business.
PRAGATI LOGISTICS</t>
  </si>
  <si>
    <t>(RUPEES NINE HUNDRED NINETY ONLY)</t>
  </si>
  <si>
    <t>Kindly, verify &amp; confirm within 7 days, else GST will be filed by 20th JUNE,2026.
GST to be paid by Consignor under Reverse Charge Mechanism(RCM) as per GST.</t>
  </si>
  <si>
    <t>Bill Date: 30/06/2026
Bill NO : 6406
Total Amount: 990.00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</si>
</sst>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8</xdr:col>
      <xdr:colOff>180975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95250"/>
          <a:ext cx="45053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O9" sqref="O9"/>
    </sheetView>
  </sheetViews>
  <sheetFormatPr defaultRowHeight="15"/>
  <cols>
    <col min="1" max="1" width="2.85546875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5.570312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7.7109375" customWidth="1"/>
    <col min="11" max="11" width="7" customWidth="1"/>
    <col min="12" max="12" width="7.42578125" customWidth="1"/>
  </cols>
  <sheetData>
    <row r="1" spans="1:12" s="1" customFormat="1" ht="90" customHeight="1">
      <c r="A1" s="17"/>
      <c r="B1" s="18"/>
      <c r="C1" s="18"/>
      <c r="D1" s="18"/>
      <c r="E1" s="18"/>
      <c r="F1" s="18"/>
      <c r="G1" s="18"/>
      <c r="H1" s="18"/>
      <c r="I1" s="19"/>
      <c r="J1" s="20" t="s">
        <v>29</v>
      </c>
      <c r="K1" s="20"/>
      <c r="L1" s="20"/>
    </row>
    <row r="2" spans="1:12" s="1" customFormat="1" ht="70.5" customHeight="1">
      <c r="A2" s="17" t="s">
        <v>30</v>
      </c>
      <c r="B2" s="18"/>
      <c r="C2" s="18"/>
      <c r="D2" s="18"/>
      <c r="E2" s="18"/>
      <c r="F2" s="18"/>
      <c r="G2" s="18"/>
      <c r="H2" s="18"/>
      <c r="I2" s="19"/>
      <c r="J2" s="21" t="s">
        <v>34</v>
      </c>
      <c r="K2" s="21"/>
      <c r="L2" s="21"/>
    </row>
    <row r="3" spans="1:12" s="5" customFormat="1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28</v>
      </c>
      <c r="I3" s="6" t="s">
        <v>24</v>
      </c>
      <c r="J3" s="6" t="s">
        <v>25</v>
      </c>
      <c r="K3" s="6" t="s">
        <v>26</v>
      </c>
      <c r="L3" s="6" t="s">
        <v>27</v>
      </c>
    </row>
    <row r="4" spans="1:12">
      <c r="A4" s="2">
        <v>1</v>
      </c>
      <c r="B4" s="2" t="s">
        <v>0</v>
      </c>
      <c r="C4" s="2" t="s">
        <v>13</v>
      </c>
      <c r="D4" s="2" t="s">
        <v>1</v>
      </c>
      <c r="E4" s="3" t="s">
        <v>12</v>
      </c>
      <c r="F4" s="2" t="s">
        <v>8</v>
      </c>
      <c r="G4" s="2">
        <v>3</v>
      </c>
      <c r="H4" s="2">
        <v>30</v>
      </c>
      <c r="I4" s="7">
        <v>2</v>
      </c>
      <c r="J4" s="7">
        <f>G4*10</f>
        <v>30</v>
      </c>
      <c r="K4" s="7">
        <v>50</v>
      </c>
      <c r="L4" s="7">
        <f>H4*I4+J4+K4</f>
        <v>140</v>
      </c>
    </row>
    <row r="5" spans="1:12">
      <c r="A5" s="2">
        <v>2</v>
      </c>
      <c r="B5" s="2" t="s">
        <v>2</v>
      </c>
      <c r="C5" s="2" t="s">
        <v>14</v>
      </c>
      <c r="D5" s="2" t="s">
        <v>3</v>
      </c>
      <c r="E5" s="3" t="s">
        <v>12</v>
      </c>
      <c r="F5" s="2" t="s">
        <v>9</v>
      </c>
      <c r="G5" s="2">
        <v>10</v>
      </c>
      <c r="H5" s="2">
        <v>51</v>
      </c>
      <c r="I5" s="7">
        <v>2.25</v>
      </c>
      <c r="J5" s="7">
        <f t="shared" ref="J5:J7" si="0">G5*10</f>
        <v>100</v>
      </c>
      <c r="K5" s="7">
        <v>50</v>
      </c>
      <c r="L5" s="7">
        <f t="shared" ref="L5:L7" si="1">H5*I5+J5+K5</f>
        <v>264.75</v>
      </c>
    </row>
    <row r="6" spans="1:12">
      <c r="A6" s="2">
        <v>3</v>
      </c>
      <c r="B6" s="2" t="s">
        <v>4</v>
      </c>
      <c r="C6" s="2" t="s">
        <v>15</v>
      </c>
      <c r="D6" s="2" t="s">
        <v>5</v>
      </c>
      <c r="E6" s="3" t="s">
        <v>12</v>
      </c>
      <c r="F6" s="2" t="s">
        <v>10</v>
      </c>
      <c r="G6" s="2">
        <v>6</v>
      </c>
      <c r="H6" s="2">
        <v>79</v>
      </c>
      <c r="I6" s="7">
        <v>2.25</v>
      </c>
      <c r="J6" s="7">
        <f t="shared" si="0"/>
        <v>60</v>
      </c>
      <c r="K6" s="7">
        <v>50</v>
      </c>
      <c r="L6" s="7">
        <f t="shared" si="1"/>
        <v>287.75</v>
      </c>
    </row>
    <row r="7" spans="1:12">
      <c r="A7" s="2">
        <v>4</v>
      </c>
      <c r="B7" s="2" t="s">
        <v>6</v>
      </c>
      <c r="C7" s="2" t="s">
        <v>16</v>
      </c>
      <c r="D7" s="2" t="s">
        <v>7</v>
      </c>
      <c r="E7" s="3" t="s">
        <v>12</v>
      </c>
      <c r="F7" s="2" t="s">
        <v>11</v>
      </c>
      <c r="G7" s="2">
        <v>7</v>
      </c>
      <c r="H7" s="2">
        <v>79</v>
      </c>
      <c r="I7" s="7">
        <v>2.25</v>
      </c>
      <c r="J7" s="7">
        <f t="shared" si="0"/>
        <v>70</v>
      </c>
      <c r="K7" s="7">
        <v>50</v>
      </c>
      <c r="L7" s="7">
        <f t="shared" si="1"/>
        <v>297.75</v>
      </c>
    </row>
    <row r="8" spans="1:12" s="9" customFormat="1">
      <c r="A8" s="11" t="s">
        <v>32</v>
      </c>
      <c r="B8" s="12"/>
      <c r="C8" s="12"/>
      <c r="D8" s="12"/>
      <c r="E8" s="12"/>
      <c r="F8" s="12"/>
      <c r="G8" s="12"/>
      <c r="H8" s="12"/>
      <c r="I8" s="13"/>
      <c r="J8" s="13"/>
      <c r="K8" s="14"/>
      <c r="L8" s="8">
        <f>ROUND(SUM(L4:L7),0)</f>
        <v>990</v>
      </c>
    </row>
    <row r="9" spans="1:12" s="9" customFormat="1" ht="30" customHeight="1">
      <c r="A9" s="15" t="s">
        <v>33</v>
      </c>
      <c r="B9" s="15"/>
      <c r="C9" s="15"/>
      <c r="D9" s="15"/>
      <c r="E9" s="15"/>
      <c r="F9" s="15"/>
      <c r="G9" s="15"/>
      <c r="H9" s="15"/>
      <c r="I9" s="16"/>
      <c r="J9" s="16"/>
      <c r="K9" s="16"/>
      <c r="L9" s="16"/>
    </row>
    <row r="10" spans="1:12" s="9" customFormat="1" ht="30" customHeight="1">
      <c r="A10" s="15" t="s">
        <v>31</v>
      </c>
      <c r="B10" s="15"/>
      <c r="C10" s="15"/>
      <c r="D10" s="15"/>
      <c r="E10" s="15"/>
      <c r="F10" s="15"/>
      <c r="G10" s="15"/>
      <c r="H10" s="15"/>
      <c r="I10" s="16"/>
      <c r="J10" s="16"/>
      <c r="K10" s="16"/>
      <c r="L10" s="16"/>
    </row>
    <row r="11" spans="1:12">
      <c r="G11" s="10">
        <f>SUM(G4:G7)</f>
        <v>26</v>
      </c>
      <c r="H11" s="10">
        <f>SUM(H4:H7)</f>
        <v>239</v>
      </c>
    </row>
  </sheetData>
  <sortState ref="B2:G5">
    <sortCondition ref="B2"/>
  </sortState>
  <mergeCells count="7">
    <mergeCell ref="A8:K8"/>
    <mergeCell ref="A9:L9"/>
    <mergeCell ref="A10:L10"/>
    <mergeCell ref="A1:I1"/>
    <mergeCell ref="J1:L1"/>
    <mergeCell ref="A2:I2"/>
    <mergeCell ref="J2:L2"/>
  </mergeCells>
  <conditionalFormatting sqref="C1:C2">
    <cfRule type="duplicateValues" dxfId="4" priority="4"/>
    <cfRule type="duplicateValues" dxfId="3" priority="5"/>
  </conditionalFormatting>
  <conditionalFormatting sqref="C8:C10">
    <cfRule type="duplicateValues" dxfId="2" priority="3"/>
  </conditionalFormatting>
  <conditionalFormatting sqref="C8:C10">
    <cfRule type="duplicateValues" dxfId="1" priority="1"/>
    <cfRule type="duplicateValues" dxfId="0" priority="2"/>
  </conditionalFormatting>
  <pageMargins left="0.44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2026-07-10T07:49:49Z</cp:lastPrinted>
  <dcterms:created xsi:type="dcterms:W3CDTF">2026-07-09T11:20:43Z</dcterms:created>
  <dcterms:modified xsi:type="dcterms:W3CDTF">2026-07-10T07:50:09Z</dcterms:modified>
</cp:coreProperties>
</file>