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nvoice" sheetId="1" r:id="rId1"/>
  </sheets>
  <calcPr calcId="144525"/>
</workbook>
</file>

<file path=xl/calcChain.xml><?xml version="1.0" encoding="utf-8"?>
<calcChain xmlns="http://schemas.openxmlformats.org/spreadsheetml/2006/main">
  <c r="I16" i="1" l="1"/>
  <c r="H16" i="1"/>
  <c r="L14" i="1"/>
  <c r="L13" i="1"/>
  <c r="L12" i="1"/>
  <c r="L11" i="1"/>
  <c r="L10" i="1"/>
  <c r="L9" i="1"/>
  <c r="L8" i="1"/>
  <c r="L7" i="1"/>
  <c r="L6" i="1"/>
  <c r="L5" i="1"/>
  <c r="L15" i="1" l="1"/>
</calcChain>
</file>

<file path=xl/sharedStrings.xml><?xml version="1.0" encoding="utf-8"?>
<sst xmlns="http://schemas.openxmlformats.org/spreadsheetml/2006/main" count="67" uniqueCount="46">
  <si>
    <t>DATE</t>
  </si>
  <si>
    <t>FROM</t>
  </si>
  <si>
    <t>DESTINATION</t>
  </si>
  <si>
    <t>CASE</t>
  </si>
  <si>
    <t>RATE</t>
  </si>
  <si>
    <t>WEIGHT</t>
  </si>
  <si>
    <t>SL.</t>
  </si>
  <si>
    <t>LR NO.</t>
  </si>
  <si>
    <t>INV. NO.</t>
  </si>
  <si>
    <t>LR CH.</t>
  </si>
  <si>
    <t>AMT.</t>
  </si>
  <si>
    <t>INVOICE
PRAGATI LOGISTICS,SAMANTA SAHI KHUNTIA LANE,8984191006
GST No: 21AGHPB9356M1Z9</t>
  </si>
  <si>
    <t xml:space="preserve">To,
M/S INDAG RUBBER LIMITED
Address: PLOT NO - 70  NEW INDUSTRIAL ESTATE, PHASE - 1 JAGATPUR,9437007165
GST No: 21AAACI0868D1Z4
</t>
  </si>
  <si>
    <t>Thanking you for your business.
PRAGATI LOGISTICS</t>
  </si>
  <si>
    <t>13/6/2026</t>
  </si>
  <si>
    <t>JA/63</t>
  </si>
  <si>
    <t>10092</t>
  </si>
  <si>
    <t>CTC</t>
  </si>
  <si>
    <t>TALCHER</t>
  </si>
  <si>
    <t>PL/JA/04827</t>
  </si>
  <si>
    <t>15/6/2026</t>
  </si>
  <si>
    <t>PL/JA/04234</t>
  </si>
  <si>
    <t>97</t>
  </si>
  <si>
    <t>JEYPORE</t>
  </si>
  <si>
    <t>22/6/2026</t>
  </si>
  <si>
    <t>PL/JA/04595</t>
  </si>
  <si>
    <t>104</t>
  </si>
  <si>
    <t>23/6/2026</t>
  </si>
  <si>
    <t>PL/JA/04654</t>
  </si>
  <si>
    <t>106</t>
  </si>
  <si>
    <t>JODA</t>
  </si>
  <si>
    <t>PL/JA/04655</t>
  </si>
  <si>
    <t>107</t>
  </si>
  <si>
    <t>26/6/2026</t>
  </si>
  <si>
    <t>PL/JA/04831</t>
  </si>
  <si>
    <t>0114</t>
  </si>
  <si>
    <t>30/6/2026</t>
  </si>
  <si>
    <t>PL/JA/05130</t>
  </si>
  <si>
    <t>0120</t>
  </si>
  <si>
    <t>PL/JA/05131</t>
  </si>
  <si>
    <t>0122</t>
  </si>
  <si>
    <t>PL/JA/05140</t>
  </si>
  <si>
    <t>125</t>
  </si>
  <si>
    <t>(RUPEES SIXTY FOUR THOUSAND TWO ONLY)</t>
  </si>
  <si>
    <t>Kindly, verify &amp; confirm within 7 days, else GST will be filed by 20th JULY, 2025.
GST to be paid by Consignor under Reverse Charge Mechanism(RCM) as per GST.</t>
  </si>
  <si>
    <t xml:space="preserve">Bill Date:  30/06/2026
Bill NO : 6403
Total Amount: 64002.00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</si>
</sst>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/mm/yyyy;@"/>
  </numFmts>
  <fonts count="4">
    <font>
      <sz val="11"/>
      <name val="Calibri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Font="1" applyBorder="1"/>
    <xf numFmtId="0" fontId="3" fillId="0" borderId="1" xfId="0" applyNumberFormat="1" applyFont="1" applyBorder="1"/>
    <xf numFmtId="164" fontId="0" fillId="0" borderId="1" xfId="0" applyNumberFormat="1" applyFont="1" applyBorder="1"/>
    <xf numFmtId="2" fontId="0" fillId="0" borderId="1" xfId="0" applyNumberFormat="1" applyFont="1" applyBorder="1"/>
    <xf numFmtId="0" fontId="0" fillId="0" borderId="10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3" fillId="0" borderId="11" xfId="0" applyNumberFormat="1" applyFont="1" applyBorder="1"/>
    <xf numFmtId="164" fontId="0" fillId="0" borderId="11" xfId="0" applyNumberFormat="1" applyFont="1" applyBorder="1"/>
    <xf numFmtId="2" fontId="0" fillId="0" borderId="11" xfId="0" applyNumberFormat="1" applyFont="1" applyBorder="1"/>
    <xf numFmtId="0" fontId="0" fillId="0" borderId="1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2" fontId="1" fillId="0" borderId="5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left" vertical="center" wrapText="1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2" fontId="0" fillId="0" borderId="12" xfId="0" applyNumberFormat="1" applyFont="1" applyBorder="1"/>
    <xf numFmtId="2" fontId="0" fillId="0" borderId="14" xfId="0" applyNumberFormat="1" applyFont="1" applyBorder="1"/>
    <xf numFmtId="0" fontId="0" fillId="0" borderId="19" xfId="0" applyNumberFormat="1" applyFont="1" applyBorder="1" applyAlignment="1">
      <alignment horizontal="center"/>
    </xf>
    <xf numFmtId="0" fontId="0" fillId="0" borderId="20" xfId="0" applyNumberFormat="1" applyFont="1" applyBorder="1"/>
    <xf numFmtId="0" fontId="3" fillId="0" borderId="20" xfId="0" applyNumberFormat="1" applyFont="1" applyBorder="1"/>
    <xf numFmtId="164" fontId="0" fillId="0" borderId="20" xfId="0" applyNumberFormat="1" applyFont="1" applyBorder="1"/>
    <xf numFmtId="2" fontId="0" fillId="0" borderId="20" xfId="0" applyNumberFormat="1" applyFont="1" applyBorder="1"/>
    <xf numFmtId="2" fontId="0" fillId="0" borderId="15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2" fontId="1" fillId="0" borderId="1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9522</xdr:colOff>
      <xdr:row>1</xdr:row>
      <xdr:rowOff>9524</xdr:rowOff>
    </xdr:from>
    <xdr:to>
      <xdr:col>7</xdr:col>
      <xdr:colOff>276224</xdr:colOff>
      <xdr:row>1</xdr:row>
      <xdr:rowOff>1066799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2" y="209549"/>
          <a:ext cx="4029077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tabSelected="1" topLeftCell="A10" workbookViewId="0">
      <selection activeCell="P21" sqref="P21"/>
    </sheetView>
  </sheetViews>
  <sheetFormatPr defaultRowHeight="15"/>
  <cols>
    <col min="1" max="1" width="1.7109375" style="1" customWidth="1"/>
    <col min="2" max="2" width="3.7109375" style="1" customWidth="1"/>
    <col min="3" max="3" width="9.7109375" style="1" bestFit="1" customWidth="1"/>
    <col min="4" max="4" width="11.7109375" style="1" bestFit="1" customWidth="1"/>
    <col min="5" max="5" width="8.7109375" style="1" bestFit="1" customWidth="1"/>
    <col min="6" max="6" width="6.42578125" style="1" bestFit="1" customWidth="1"/>
    <col min="7" max="7" width="16.140625" style="1" bestFit="1" customWidth="1"/>
    <col min="8" max="8" width="5.42578125" style="1" bestFit="1" customWidth="1"/>
    <col min="9" max="9" width="9.5703125" style="1" customWidth="1"/>
    <col min="10" max="10" width="6.42578125" style="1" customWidth="1"/>
    <col min="11" max="11" width="6.85546875" style="2" customWidth="1"/>
    <col min="12" max="12" width="9.28515625" style="2" customWidth="1"/>
    <col min="13" max="16384" width="9.140625" style="1"/>
  </cols>
  <sheetData>
    <row r="1" spans="2:12" ht="15.75" thickBot="1"/>
    <row r="2" spans="2:12" ht="90" customHeight="1" thickBot="1">
      <c r="B2" s="23"/>
      <c r="C2" s="24"/>
      <c r="D2" s="24"/>
      <c r="E2" s="24"/>
      <c r="F2" s="24"/>
      <c r="G2" s="24"/>
      <c r="H2" s="24"/>
      <c r="I2" s="28" t="s">
        <v>11</v>
      </c>
      <c r="J2" s="29"/>
      <c r="K2" s="29"/>
      <c r="L2" s="30"/>
    </row>
    <row r="3" spans="2:12" ht="90" customHeight="1" thickBot="1">
      <c r="B3" s="25" t="s">
        <v>12</v>
      </c>
      <c r="C3" s="26"/>
      <c r="D3" s="26"/>
      <c r="E3" s="26"/>
      <c r="F3" s="26"/>
      <c r="G3" s="26"/>
      <c r="H3" s="27"/>
      <c r="I3" s="28" t="s">
        <v>45</v>
      </c>
      <c r="J3" s="29"/>
      <c r="K3" s="29"/>
      <c r="L3" s="30"/>
    </row>
    <row r="4" spans="2:12" s="4" customFormat="1" ht="15" customHeight="1" thickBot="1">
      <c r="B4" s="33" t="s">
        <v>6</v>
      </c>
      <c r="C4" s="34" t="s">
        <v>0</v>
      </c>
      <c r="D4" s="35" t="s">
        <v>7</v>
      </c>
      <c r="E4" s="35" t="s">
        <v>8</v>
      </c>
      <c r="F4" s="35" t="s">
        <v>1</v>
      </c>
      <c r="G4" s="35" t="s">
        <v>2</v>
      </c>
      <c r="H4" s="35" t="s">
        <v>3</v>
      </c>
      <c r="I4" s="36" t="s">
        <v>5</v>
      </c>
      <c r="J4" s="37" t="s">
        <v>4</v>
      </c>
      <c r="K4" s="37" t="s">
        <v>9</v>
      </c>
      <c r="L4" s="38" t="s">
        <v>10</v>
      </c>
    </row>
    <row r="5" spans="2:12" s="4" customFormat="1" ht="15" customHeight="1">
      <c r="B5" s="9">
        <v>1</v>
      </c>
      <c r="C5" s="10" t="s">
        <v>14</v>
      </c>
      <c r="D5" s="10" t="s">
        <v>15</v>
      </c>
      <c r="E5" s="10" t="s">
        <v>16</v>
      </c>
      <c r="F5" s="11" t="s">
        <v>17</v>
      </c>
      <c r="G5" s="10" t="s">
        <v>18</v>
      </c>
      <c r="H5" s="10">
        <v>39</v>
      </c>
      <c r="I5" s="12">
        <v>1100</v>
      </c>
      <c r="J5" s="13">
        <v>3.19</v>
      </c>
      <c r="K5" s="13">
        <v>50</v>
      </c>
      <c r="L5" s="41">
        <f>I5*J5+K5</f>
        <v>3559</v>
      </c>
    </row>
    <row r="6" spans="2:12" s="4" customFormat="1" ht="15" customHeight="1">
      <c r="B6" s="14">
        <v>2</v>
      </c>
      <c r="C6" s="5" t="s">
        <v>14</v>
      </c>
      <c r="D6" s="5" t="s">
        <v>19</v>
      </c>
      <c r="E6" s="5" t="s">
        <v>16</v>
      </c>
      <c r="F6" s="6" t="s">
        <v>17</v>
      </c>
      <c r="G6" s="5" t="s">
        <v>18</v>
      </c>
      <c r="H6" s="5">
        <v>39</v>
      </c>
      <c r="I6" s="7">
        <v>1100</v>
      </c>
      <c r="J6" s="8">
        <v>3.19</v>
      </c>
      <c r="K6" s="8">
        <v>50</v>
      </c>
      <c r="L6" s="42">
        <f t="shared" ref="L6:L14" si="0">I6*J6+K6</f>
        <v>3559</v>
      </c>
    </row>
    <row r="7" spans="2:12" s="4" customFormat="1" ht="15" customHeight="1">
      <c r="B7" s="14">
        <v>3</v>
      </c>
      <c r="C7" s="5" t="s">
        <v>20</v>
      </c>
      <c r="D7" s="5" t="s">
        <v>21</v>
      </c>
      <c r="E7" s="5" t="s">
        <v>22</v>
      </c>
      <c r="F7" s="6" t="s">
        <v>17</v>
      </c>
      <c r="G7" s="5" t="s">
        <v>23</v>
      </c>
      <c r="H7" s="5">
        <v>30</v>
      </c>
      <c r="I7" s="7">
        <v>889</v>
      </c>
      <c r="J7" s="8">
        <v>5.42</v>
      </c>
      <c r="K7" s="8">
        <v>50</v>
      </c>
      <c r="L7" s="42">
        <f t="shared" si="0"/>
        <v>4868.38</v>
      </c>
    </row>
    <row r="8" spans="2:12" s="4" customFormat="1" ht="15" customHeight="1">
      <c r="B8" s="14">
        <v>4</v>
      </c>
      <c r="C8" s="5" t="s">
        <v>24</v>
      </c>
      <c r="D8" s="5" t="s">
        <v>25</v>
      </c>
      <c r="E8" s="5" t="s">
        <v>26</v>
      </c>
      <c r="F8" s="6" t="s">
        <v>17</v>
      </c>
      <c r="G8" s="5" t="s">
        <v>18</v>
      </c>
      <c r="H8" s="5">
        <v>43</v>
      </c>
      <c r="I8" s="7">
        <v>1346</v>
      </c>
      <c r="J8" s="8">
        <v>3.19</v>
      </c>
      <c r="K8" s="8">
        <v>50</v>
      </c>
      <c r="L8" s="42">
        <f t="shared" si="0"/>
        <v>4343.74</v>
      </c>
    </row>
    <row r="9" spans="2:12" s="4" customFormat="1" ht="15" customHeight="1">
      <c r="B9" s="14">
        <v>5</v>
      </c>
      <c r="C9" s="5" t="s">
        <v>27</v>
      </c>
      <c r="D9" s="5" t="s">
        <v>28</v>
      </c>
      <c r="E9" s="5" t="s">
        <v>29</v>
      </c>
      <c r="F9" s="6" t="s">
        <v>17</v>
      </c>
      <c r="G9" s="5" t="s">
        <v>30</v>
      </c>
      <c r="H9" s="5">
        <v>36</v>
      </c>
      <c r="I9" s="7">
        <v>990</v>
      </c>
      <c r="J9" s="8">
        <v>4.59</v>
      </c>
      <c r="K9" s="8">
        <v>50</v>
      </c>
      <c r="L9" s="42">
        <f t="shared" si="0"/>
        <v>4594.0999999999995</v>
      </c>
    </row>
    <row r="10" spans="2:12" s="4" customFormat="1" ht="15" customHeight="1">
      <c r="B10" s="14">
        <v>6</v>
      </c>
      <c r="C10" s="5" t="s">
        <v>27</v>
      </c>
      <c r="D10" s="5" t="s">
        <v>31</v>
      </c>
      <c r="E10" s="5" t="s">
        <v>32</v>
      </c>
      <c r="F10" s="6" t="s">
        <v>17</v>
      </c>
      <c r="G10" s="5" t="s">
        <v>30</v>
      </c>
      <c r="H10" s="5">
        <v>86</v>
      </c>
      <c r="I10" s="7">
        <v>2064</v>
      </c>
      <c r="J10" s="8">
        <v>4.3099999999999996</v>
      </c>
      <c r="K10" s="8">
        <v>50</v>
      </c>
      <c r="L10" s="42">
        <f t="shared" si="0"/>
        <v>8945.8399999999983</v>
      </c>
    </row>
    <row r="11" spans="2:12" s="4" customFormat="1" ht="15" customHeight="1">
      <c r="B11" s="14">
        <v>7</v>
      </c>
      <c r="C11" s="5" t="s">
        <v>33</v>
      </c>
      <c r="D11" s="5" t="s">
        <v>34</v>
      </c>
      <c r="E11" s="5" t="s">
        <v>35</v>
      </c>
      <c r="F11" s="6" t="s">
        <v>17</v>
      </c>
      <c r="G11" s="5" t="s">
        <v>23</v>
      </c>
      <c r="H11" s="5">
        <v>30</v>
      </c>
      <c r="I11" s="7">
        <v>916</v>
      </c>
      <c r="J11" s="8">
        <v>5.42</v>
      </c>
      <c r="K11" s="8">
        <v>50</v>
      </c>
      <c r="L11" s="42">
        <f t="shared" si="0"/>
        <v>5014.72</v>
      </c>
    </row>
    <row r="12" spans="2:12" s="4" customFormat="1" ht="15" customHeight="1">
      <c r="B12" s="14">
        <v>8</v>
      </c>
      <c r="C12" s="5" t="s">
        <v>36</v>
      </c>
      <c r="D12" s="5" t="s">
        <v>37</v>
      </c>
      <c r="E12" s="5" t="s">
        <v>38</v>
      </c>
      <c r="F12" s="6" t="s">
        <v>17</v>
      </c>
      <c r="G12" s="5" t="s">
        <v>18</v>
      </c>
      <c r="H12" s="5">
        <v>86</v>
      </c>
      <c r="I12" s="7">
        <v>2724</v>
      </c>
      <c r="J12" s="8">
        <v>2.92</v>
      </c>
      <c r="K12" s="8">
        <v>50</v>
      </c>
      <c r="L12" s="42">
        <f t="shared" si="0"/>
        <v>8004.08</v>
      </c>
    </row>
    <row r="13" spans="2:12" s="4" customFormat="1" ht="15" customHeight="1">
      <c r="B13" s="14">
        <v>9</v>
      </c>
      <c r="C13" s="5" t="s">
        <v>36</v>
      </c>
      <c r="D13" s="5" t="s">
        <v>39</v>
      </c>
      <c r="E13" s="5" t="s">
        <v>40</v>
      </c>
      <c r="F13" s="6" t="s">
        <v>17</v>
      </c>
      <c r="G13" s="5" t="s">
        <v>18</v>
      </c>
      <c r="H13" s="5">
        <v>139</v>
      </c>
      <c r="I13" s="7">
        <v>4507</v>
      </c>
      <c r="J13" s="8">
        <v>2.64</v>
      </c>
      <c r="K13" s="8">
        <v>50</v>
      </c>
      <c r="L13" s="42">
        <f t="shared" si="0"/>
        <v>11948.480000000001</v>
      </c>
    </row>
    <row r="14" spans="2:12" s="4" customFormat="1" ht="15" customHeight="1" thickBot="1">
      <c r="B14" s="43">
        <v>10</v>
      </c>
      <c r="C14" s="44" t="s">
        <v>36</v>
      </c>
      <c r="D14" s="44" t="s">
        <v>41</v>
      </c>
      <c r="E14" s="44" t="s">
        <v>42</v>
      </c>
      <c r="F14" s="45" t="s">
        <v>17</v>
      </c>
      <c r="G14" s="44" t="s">
        <v>23</v>
      </c>
      <c r="H14" s="44">
        <v>55</v>
      </c>
      <c r="I14" s="46">
        <v>1769.91</v>
      </c>
      <c r="J14" s="47">
        <v>5.15</v>
      </c>
      <c r="K14" s="47">
        <v>50</v>
      </c>
      <c r="L14" s="48">
        <f t="shared" si="0"/>
        <v>9165.0365000000002</v>
      </c>
    </row>
    <row r="15" spans="2:12" s="4" customFormat="1" ht="15" customHeight="1" thickBot="1">
      <c r="B15" s="49" t="s">
        <v>43</v>
      </c>
      <c r="C15" s="50"/>
      <c r="D15" s="50"/>
      <c r="E15" s="50"/>
      <c r="F15" s="50"/>
      <c r="G15" s="50"/>
      <c r="H15" s="50"/>
      <c r="I15" s="50"/>
      <c r="J15" s="50"/>
      <c r="K15" s="51"/>
      <c r="L15" s="52">
        <f>ROUND(SUM(L5:L14),0)</f>
        <v>64002</v>
      </c>
    </row>
    <row r="16" spans="2:12" s="4" customFormat="1" ht="15" customHeight="1" thickBot="1">
      <c r="B16" s="31"/>
      <c r="C16"/>
      <c r="D16"/>
      <c r="E16"/>
      <c r="F16"/>
      <c r="G16"/>
      <c r="H16" s="39">
        <f>SUM(H5:H14)</f>
        <v>583</v>
      </c>
      <c r="I16" s="40">
        <f>SUM(I5:I14)</f>
        <v>17405.91</v>
      </c>
      <c r="J16" s="32"/>
      <c r="K16" s="32"/>
      <c r="L16" s="32"/>
    </row>
    <row r="17" spans="2:12" s="3" customFormat="1" ht="31.5" customHeight="1" thickBot="1">
      <c r="B17" s="18" t="s">
        <v>44</v>
      </c>
      <c r="C17" s="19"/>
      <c r="D17" s="19"/>
      <c r="E17" s="19"/>
      <c r="F17" s="19"/>
      <c r="G17" s="19"/>
      <c r="H17" s="20"/>
      <c r="I17" s="20"/>
      <c r="J17" s="19"/>
      <c r="K17" s="21"/>
      <c r="L17" s="22"/>
    </row>
    <row r="18" spans="2:12" ht="51.75" customHeight="1" thickBot="1">
      <c r="B18" s="15" t="s">
        <v>13</v>
      </c>
      <c r="C18" s="16"/>
      <c r="D18" s="16"/>
      <c r="E18" s="16"/>
      <c r="F18" s="16"/>
      <c r="G18" s="16"/>
      <c r="H18" s="16"/>
      <c r="I18" s="16"/>
      <c r="J18" s="16"/>
      <c r="K18" s="16"/>
      <c r="L18" s="17"/>
    </row>
  </sheetData>
  <sortState ref="C4:L14">
    <sortCondition ref="C4:C14"/>
    <sortCondition ref="D4:D14"/>
  </sortState>
  <mergeCells count="7">
    <mergeCell ref="B18:L18"/>
    <mergeCell ref="B17:L17"/>
    <mergeCell ref="B2:H2"/>
    <mergeCell ref="B3:H3"/>
    <mergeCell ref="I2:L2"/>
    <mergeCell ref="I3:L3"/>
    <mergeCell ref="B15:K15"/>
  </mergeCells>
  <pageMargins left="0.34" right="0.1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2026-06-12T14:21:37Z</cp:lastPrinted>
  <dcterms:created xsi:type="dcterms:W3CDTF">2023-09-13T11:12:27Z</dcterms:created>
  <dcterms:modified xsi:type="dcterms:W3CDTF">2026-07-10T15:09:48Z</dcterms:modified>
</cp:coreProperties>
</file>