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L7" i="1"/>
  <c r="J5"/>
  <c r="J6"/>
  <c r="J4"/>
  <c r="I5"/>
  <c r="L5" s="1"/>
  <c r="I6"/>
  <c r="I4"/>
  <c r="L4" s="1"/>
  <c r="L6" l="1"/>
</calcChain>
</file>

<file path=xl/sharedStrings.xml><?xml version="1.0" encoding="utf-8"?>
<sst xmlns="http://schemas.openxmlformats.org/spreadsheetml/2006/main" count="38" uniqueCount="33">
  <si>
    <t>10/6/2026</t>
  </si>
  <si>
    <t>594</t>
  </si>
  <si>
    <t>TUBE</t>
  </si>
  <si>
    <t>22/6/2026</t>
  </si>
  <si>
    <t>681</t>
  </si>
  <si>
    <t xml:space="preserve">TYRE </t>
  </si>
  <si>
    <t>688</t>
  </si>
  <si>
    <t>KHURDA</t>
  </si>
  <si>
    <t>BARIPADA</t>
  </si>
  <si>
    <t>CTC</t>
  </si>
  <si>
    <t>DO/03101</t>
  </si>
  <si>
    <t>DO/03404</t>
  </si>
  <si>
    <t>MA/02317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</si>
  <si>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</si>
  <si>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</si>
  <si>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</si>
  <si>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</si>
  <si>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</si>
  <si>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</si>
  <si>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</si>
  <si>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</si>
  <si>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</si>
  <si>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</si>
  <si>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LR.CH.</t>
  </si>
  <si>
    <t>AMT.</t>
  </si>
  <si>
    <t>PRODUCT</t>
  </si>
  <si>
    <t>Invoice
PRAGATI LOGISTICS,SAMANTA SAHI KHUNTIA LANE,8984191006
GST :21AGHPB9356M1Z9</t>
  </si>
  <si>
    <t xml:space="preserve">TO, 
MYSORE POLYMERS AND RUBBER PRODUCTS LIMITED
Address:Samanta Sahi, 405-H-2  Khuntia Lane, 
Buxi Bazar, 753001 CUTTACK ODISHA,8763925037
GST No: 21AABCM3490J1ZM
</t>
  </si>
  <si>
    <t>GST to be paid by Consignor under Reverse Charge Mechanism (RCM) as per GST</t>
  </si>
  <si>
    <t>Declaration � Kindly verify and confirm before 20/06/2026</t>
  </si>
  <si>
    <t>Thanking you for your business.
PRAGATI LOGISTICS</t>
  </si>
  <si>
    <t>(RUPEES SEVEN HUNDRED THIRTY FIVE ONLY)</t>
  </si>
  <si>
    <t>Bill Date: 30/06/2026
Bill NO : 6704
Total Amount : 735.00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</si>
</sst>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2" fillId="0" borderId="1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2" fontId="0" fillId="0" borderId="0" xfId="0" applyNumberFormat="1" applyFont="1"/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wrapText="1"/>
    </xf>
    <xf numFmtId="0" fontId="0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</cellXfs>
  <cellStyles count="1">
    <cellStyle name="Normal" xfId="0" builtinId="0"/>
  </cellStyles>
  <dxfs count="3"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66675</xdr:rowOff>
    </xdr:from>
    <xdr:to>
      <xdr:col>6</xdr:col>
      <xdr:colOff>219075</xdr:colOff>
      <xdr:row>0</xdr:row>
      <xdr:rowOff>1009651</xdr:rowOff>
    </xdr:to>
    <xdr:pic>
      <xdr:nvPicPr>
        <xdr:cNvPr id="2" name="log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49" y="66675"/>
          <a:ext cx="3390901" cy="942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1"/>
  <sheetViews>
    <sheetView tabSelected="1" workbookViewId="0">
      <selection activeCell="O4" sqref="O4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0.140625" bestFit="1" customWidth="1"/>
    <col min="7" max="7" width="5.5703125" bestFit="1" customWidth="1"/>
    <col min="8" max="9" width="6.5703125" bestFit="1" customWidth="1"/>
    <col min="10" max="10" width="7.140625" bestFit="1" customWidth="1"/>
    <col min="11" max="12" width="6.5703125" bestFit="1" customWidth="1"/>
    <col min="13" max="13" width="9.5703125" bestFit="1" customWidth="1"/>
  </cols>
  <sheetData>
    <row r="1" spans="1:21" s="1" customFormat="1" ht="87.75" customHeight="1">
      <c r="A1" s="15"/>
      <c r="B1" s="15"/>
      <c r="C1" s="15"/>
      <c r="D1" s="15"/>
      <c r="E1" s="15"/>
      <c r="F1" s="15"/>
      <c r="G1" s="15"/>
      <c r="H1" s="13" t="s">
        <v>26</v>
      </c>
      <c r="I1" s="13"/>
      <c r="J1" s="13"/>
      <c r="K1" s="13"/>
      <c r="L1" s="13"/>
    </row>
    <row r="2" spans="1:21" s="1" customFormat="1" ht="92.25" customHeight="1">
      <c r="A2" s="16" t="s">
        <v>27</v>
      </c>
      <c r="B2" s="16"/>
      <c r="C2" s="16"/>
      <c r="D2" s="16"/>
      <c r="E2" s="16"/>
      <c r="F2" s="16"/>
      <c r="G2" s="16"/>
      <c r="H2" s="13" t="s">
        <v>32</v>
      </c>
      <c r="I2" s="13"/>
      <c r="J2" s="13"/>
      <c r="K2" s="13"/>
      <c r="L2" s="13"/>
    </row>
    <row r="3" spans="1:21" s="2" customFormat="1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25</v>
      </c>
    </row>
    <row r="4" spans="1:21">
      <c r="A4" s="3">
        <v>1</v>
      </c>
      <c r="B4" s="3" t="s">
        <v>0</v>
      </c>
      <c r="C4" s="3" t="s">
        <v>10</v>
      </c>
      <c r="D4" s="3" t="s">
        <v>1</v>
      </c>
      <c r="E4" s="4" t="s">
        <v>9</v>
      </c>
      <c r="F4" s="3" t="s">
        <v>7</v>
      </c>
      <c r="G4" s="3">
        <v>1</v>
      </c>
      <c r="H4" s="6">
        <v>93</v>
      </c>
      <c r="I4" s="6">
        <f>G4*2</f>
        <v>2</v>
      </c>
      <c r="J4" s="6">
        <f>G4*15</f>
        <v>15</v>
      </c>
      <c r="K4" s="6">
        <v>30</v>
      </c>
      <c r="L4" s="6">
        <f>G4*H4+I4+J4+K4</f>
        <v>140</v>
      </c>
      <c r="M4" s="3" t="s">
        <v>2</v>
      </c>
    </row>
    <row r="5" spans="1:21">
      <c r="A5" s="3">
        <v>2</v>
      </c>
      <c r="B5" s="3" t="s">
        <v>3</v>
      </c>
      <c r="C5" s="3" t="s">
        <v>11</v>
      </c>
      <c r="D5" s="3" t="s">
        <v>4</v>
      </c>
      <c r="E5" s="4" t="s">
        <v>9</v>
      </c>
      <c r="F5" s="3" t="s">
        <v>7</v>
      </c>
      <c r="G5" s="3">
        <v>3</v>
      </c>
      <c r="H5" s="6">
        <v>123</v>
      </c>
      <c r="I5" s="6">
        <f t="shared" ref="I5:I6" si="0">G5*2</f>
        <v>6</v>
      </c>
      <c r="J5" s="6">
        <f t="shared" ref="J5:J6" si="1">G5*15</f>
        <v>45</v>
      </c>
      <c r="K5" s="6">
        <v>30</v>
      </c>
      <c r="L5" s="6">
        <f t="shared" ref="L5:L6" si="2">G5*H5+I5+J5+K5</f>
        <v>450</v>
      </c>
      <c r="M5" s="3" t="s">
        <v>5</v>
      </c>
    </row>
    <row r="6" spans="1:21">
      <c r="A6" s="3">
        <v>3</v>
      </c>
      <c r="B6" s="3" t="s">
        <v>3</v>
      </c>
      <c r="C6" s="3" t="s">
        <v>12</v>
      </c>
      <c r="D6" s="3" t="s">
        <v>6</v>
      </c>
      <c r="E6" s="4" t="s">
        <v>9</v>
      </c>
      <c r="F6" s="3" t="s">
        <v>8</v>
      </c>
      <c r="G6" s="3">
        <v>1</v>
      </c>
      <c r="H6" s="6">
        <v>98</v>
      </c>
      <c r="I6" s="6">
        <f t="shared" si="0"/>
        <v>2</v>
      </c>
      <c r="J6" s="6">
        <f t="shared" si="1"/>
        <v>15</v>
      </c>
      <c r="K6" s="6">
        <v>30</v>
      </c>
      <c r="L6" s="6">
        <f t="shared" si="2"/>
        <v>145</v>
      </c>
      <c r="M6" s="3" t="s">
        <v>2</v>
      </c>
    </row>
    <row r="7" spans="1:21" s="8" customFormat="1">
      <c r="A7" s="12" t="s">
        <v>31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7">
        <f>SUM(L4:L6)</f>
        <v>735</v>
      </c>
      <c r="P7" s="1"/>
      <c r="Q7" s="1"/>
      <c r="U7" s="1"/>
    </row>
    <row r="8" spans="1:21" s="8" customFormat="1">
      <c r="A8" s="9"/>
      <c r="B8"/>
      <c r="C8"/>
      <c r="D8"/>
      <c r="E8"/>
      <c r="F8"/>
      <c r="G8" s="10">
        <v>5</v>
      </c>
      <c r="H8" s="11"/>
      <c r="I8" s="11"/>
      <c r="J8" s="11"/>
      <c r="K8" s="11"/>
      <c r="L8" s="11"/>
      <c r="P8" s="1"/>
      <c r="Q8" s="1"/>
      <c r="U8" s="1"/>
    </row>
    <row r="9" spans="1:21" s="1" customFormat="1" ht="15" customHeight="1">
      <c r="A9" s="13" t="s">
        <v>28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21" s="1" customFormat="1" ht="15" customHeight="1">
      <c r="A10" s="14" t="s">
        <v>29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21" s="1" customFormat="1" ht="30" customHeight="1">
      <c r="A11" s="14" t="s">
        <v>30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</sheetData>
  <sortState ref="B2:H4">
    <sortCondition ref="B2"/>
  </sortState>
  <mergeCells count="8">
    <mergeCell ref="A7:K7"/>
    <mergeCell ref="A9:L9"/>
    <mergeCell ref="A10:L10"/>
    <mergeCell ref="A11:L11"/>
    <mergeCell ref="A1:G1"/>
    <mergeCell ref="H1:L1"/>
    <mergeCell ref="A2:G2"/>
    <mergeCell ref="H2:L2"/>
  </mergeCells>
  <conditionalFormatting sqref="D3">
    <cfRule type="duplicateValues" dxfId="2" priority="3"/>
  </conditionalFormatting>
  <conditionalFormatting sqref="D7:D13">
    <cfRule type="duplicateValues" dxfId="1" priority="2"/>
  </conditionalFormatting>
  <conditionalFormatting sqref="C7:C8">
    <cfRule type="duplicateValues" dxfId="0" priority="1"/>
  </conditionalFormatting>
  <pageMargins left="0.42" right="0.1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2026-07-14T10:43:50Z</cp:lastPrinted>
  <dcterms:created xsi:type="dcterms:W3CDTF">2026-07-14T04:25:30Z</dcterms:created>
  <dcterms:modified xsi:type="dcterms:W3CDTF">2026-07-14T10:43:53Z</dcterms:modified>
</cp:coreProperties>
</file>