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Invoice!$D$1:$D$31</definedName>
  </definedNames>
  <calcPr calcId="124519"/>
</workbook>
</file>

<file path=xl/calcChain.xml><?xml version="1.0" encoding="utf-8"?>
<calcChain xmlns="http://schemas.openxmlformats.org/spreadsheetml/2006/main">
  <c r="L4" i="1"/>
  <c r="L26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4"/>
</calcChain>
</file>

<file path=xl/sharedStrings.xml><?xml version="1.0" encoding="utf-8"?>
<sst xmlns="http://schemas.openxmlformats.org/spreadsheetml/2006/main" count="128" uniqueCount="78">
  <si>
    <t>INVOICE
PRAGATI LOGISTICS,SAMANTA SAHI KHUNTIA LANE,8984191006
GST No:21AGHPB9356M1Z9</t>
  </si>
  <si>
    <t>DD</t>
  </si>
  <si>
    <t>01/7/2024</t>
  </si>
  <si>
    <t>226</t>
  </si>
  <si>
    <t>06/7/2024</t>
  </si>
  <si>
    <t>247</t>
  </si>
  <si>
    <t>10/7/2024</t>
  </si>
  <si>
    <t>256</t>
  </si>
  <si>
    <t>17/7/2024</t>
  </si>
  <si>
    <t>270</t>
  </si>
  <si>
    <t>19/7/2024</t>
  </si>
  <si>
    <t>281</t>
  </si>
  <si>
    <t>22/7/2024</t>
  </si>
  <si>
    <t>293</t>
  </si>
  <si>
    <t>23/7/2024</t>
  </si>
  <si>
    <t>301</t>
  </si>
  <si>
    <t>30/7/2024</t>
  </si>
  <si>
    <t>321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</si>
  <si>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</si>
  <si>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</si>
  <si>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334</t>
  </si>
  <si>
    <t>335</t>
  </si>
  <si>
    <t>315</t>
  </si>
  <si>
    <t>325</t>
  </si>
  <si>
    <t>312</t>
  </si>
  <si>
    <t>27/7/2024</t>
  </si>
  <si>
    <t>307</t>
  </si>
  <si>
    <t>311</t>
  </si>
  <si>
    <t>280</t>
  </si>
  <si>
    <t>279</t>
  </si>
  <si>
    <t>268</t>
  </si>
  <si>
    <t>269</t>
  </si>
  <si>
    <t>253</t>
  </si>
  <si>
    <t>09/7/2024</t>
  </si>
  <si>
    <t>235</t>
  </si>
  <si>
    <t>220</t>
  </si>
  <si>
    <t>PL/JA/07142</t>
  </si>
  <si>
    <t>PL/JA/07760</t>
  </si>
  <si>
    <t>PL/JA/07982</t>
  </si>
  <si>
    <t>PL/JA/08524</t>
  </si>
  <si>
    <t>PL/JA/08695</t>
  </si>
  <si>
    <t>PL/JA/09077</t>
  </si>
  <si>
    <t>PL/JA/09080</t>
  </si>
  <si>
    <t>PL/JA/09605</t>
  </si>
  <si>
    <t>PL/JA/07187</t>
  </si>
  <si>
    <t>PL/JA/07292</t>
  </si>
  <si>
    <t>PL/JA/07912</t>
  </si>
  <si>
    <t>PL/JA/08513</t>
  </si>
  <si>
    <t>PL/JA/08523</t>
  </si>
  <si>
    <t>PL/JA/08678</t>
  </si>
  <si>
    <t>PL/JA/08697</t>
  </si>
  <si>
    <t>PL/JA/09304</t>
  </si>
  <si>
    <t>PL/JA/09306</t>
  </si>
  <si>
    <t>PL/JA/09303</t>
  </si>
  <si>
    <t>PL/JA/09627</t>
  </si>
  <si>
    <t>PL/JA/09749</t>
  </si>
  <si>
    <t>PL/JA/09739</t>
  </si>
  <si>
    <t>PL/JA/09738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</si>
  <si>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</si>
  <si>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</si>
  <si>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</si>
  <si>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</si>
  <si>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</si>
  <si>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</si>
  <si>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</si>
  <si>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</si>
  <si>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</si>
  <si>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>(RUPEES FIVE THOUSAND SIX HUNDRED THIRTEEN ONLY)</t>
  </si>
  <si>
    <t>JAJPUR TOWN</t>
  </si>
  <si>
    <t>NAYAGARH</t>
  </si>
  <si>
    <t>JARKA</t>
  </si>
  <si>
    <t>BANKI</t>
  </si>
  <si>
    <t>tangi khurdha</t>
  </si>
  <si>
    <t>CTC</t>
  </si>
  <si>
    <t>FROM</t>
  </si>
  <si>
    <t>TO</t>
  </si>
  <si>
    <t xml:space="preserve">ELBEE MEDICAL AGENCY
Address: Janjirmangala,9937544475
GST No:21AHEPT0396B1ZP
</t>
  </si>
  <si>
    <t xml:space="preserve">Bill Date:31/07/2024
Bill #:Inv-14082
Total Amount:5613.00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</si>
</sst>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66675</xdr:rowOff>
    </xdr:from>
    <xdr:to>
      <xdr:col>7</xdr:col>
      <xdr:colOff>76200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66675"/>
          <a:ext cx="3714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P10" sqref="P10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6.75" customHeight="1">
      <c r="A2" s="15" t="s">
        <v>76</v>
      </c>
      <c r="B2" s="16"/>
      <c r="C2" s="16"/>
      <c r="D2" s="16"/>
      <c r="E2" s="16"/>
      <c r="F2" s="16"/>
      <c r="G2" s="16"/>
      <c r="H2" s="17"/>
      <c r="I2" s="18" t="s">
        <v>77</v>
      </c>
      <c r="J2" s="18"/>
      <c r="K2" s="18"/>
      <c r="L2" s="18"/>
    </row>
    <row r="3" spans="1:12" s="3" customFormat="1">
      <c r="A3" s="5" t="s">
        <v>58</v>
      </c>
      <c r="B3" s="5" t="s">
        <v>59</v>
      </c>
      <c r="C3" s="5" t="s">
        <v>60</v>
      </c>
      <c r="D3" s="5" t="s">
        <v>74</v>
      </c>
      <c r="E3" s="5" t="s">
        <v>75</v>
      </c>
      <c r="F3" s="5" t="s">
        <v>61</v>
      </c>
      <c r="G3" s="5" t="s">
        <v>62</v>
      </c>
      <c r="H3" s="7" t="s">
        <v>63</v>
      </c>
      <c r="I3" s="7" t="s">
        <v>64</v>
      </c>
      <c r="J3" s="7" t="s">
        <v>1</v>
      </c>
      <c r="K3" s="7" t="s">
        <v>65</v>
      </c>
      <c r="L3" s="7" t="s">
        <v>66</v>
      </c>
    </row>
    <row r="4" spans="1:12">
      <c r="A4" s="4">
        <v>1</v>
      </c>
      <c r="B4" s="4" t="s">
        <v>2</v>
      </c>
      <c r="C4" s="4" t="s">
        <v>36</v>
      </c>
      <c r="D4" s="14" t="s">
        <v>73</v>
      </c>
      <c r="E4" s="4" t="s">
        <v>68</v>
      </c>
      <c r="F4" s="4" t="s">
        <v>3</v>
      </c>
      <c r="G4" s="4">
        <v>5</v>
      </c>
      <c r="H4" s="6">
        <v>70</v>
      </c>
      <c r="I4" s="6">
        <f>G4*2</f>
        <v>10</v>
      </c>
      <c r="J4" s="6">
        <f>G4*12</f>
        <v>60</v>
      </c>
      <c r="K4" s="6">
        <v>40</v>
      </c>
      <c r="L4" s="6">
        <f>G4*H4+I4+J4+K4</f>
        <v>460</v>
      </c>
    </row>
    <row r="5" spans="1:12">
      <c r="A5" s="4">
        <v>2</v>
      </c>
      <c r="B5" s="4" t="s">
        <v>2</v>
      </c>
      <c r="C5" s="4" t="s">
        <v>44</v>
      </c>
      <c r="D5" s="14" t="s">
        <v>73</v>
      </c>
      <c r="E5" s="4" t="s">
        <v>69</v>
      </c>
      <c r="F5" s="4" t="s">
        <v>35</v>
      </c>
      <c r="G5" s="4">
        <v>2</v>
      </c>
      <c r="H5" s="6">
        <v>75</v>
      </c>
      <c r="I5" s="6">
        <f t="shared" ref="I5:I25" si="0">G5*2</f>
        <v>4</v>
      </c>
      <c r="J5" s="6">
        <f t="shared" ref="J5:J25" si="1">G5*12</f>
        <v>24</v>
      </c>
      <c r="K5" s="6">
        <v>40</v>
      </c>
      <c r="L5" s="6">
        <f t="shared" ref="L5:L25" si="2">G5*H5+I5+J5+K5</f>
        <v>218</v>
      </c>
    </row>
    <row r="6" spans="1:12">
      <c r="A6" s="4">
        <v>3</v>
      </c>
      <c r="B6" s="4" t="s">
        <v>2</v>
      </c>
      <c r="C6" s="4" t="s">
        <v>45</v>
      </c>
      <c r="D6" s="14" t="s">
        <v>73</v>
      </c>
      <c r="E6" s="4" t="s">
        <v>70</v>
      </c>
      <c r="F6" s="4" t="s">
        <v>34</v>
      </c>
      <c r="G6" s="4">
        <v>4</v>
      </c>
      <c r="H6" s="6">
        <v>70</v>
      </c>
      <c r="I6" s="6">
        <f t="shared" si="0"/>
        <v>8</v>
      </c>
      <c r="J6" s="6">
        <f t="shared" si="1"/>
        <v>48</v>
      </c>
      <c r="K6" s="6">
        <v>40</v>
      </c>
      <c r="L6" s="6">
        <f t="shared" si="2"/>
        <v>376</v>
      </c>
    </row>
    <row r="7" spans="1:12">
      <c r="A7" s="4">
        <v>4</v>
      </c>
      <c r="B7" s="4" t="s">
        <v>4</v>
      </c>
      <c r="C7" s="4" t="s">
        <v>37</v>
      </c>
      <c r="D7" s="14" t="s">
        <v>73</v>
      </c>
      <c r="E7" s="4" t="s">
        <v>71</v>
      </c>
      <c r="F7" s="4" t="s">
        <v>5</v>
      </c>
      <c r="G7" s="4">
        <v>1</v>
      </c>
      <c r="H7" s="6">
        <v>50</v>
      </c>
      <c r="I7" s="6">
        <f t="shared" si="0"/>
        <v>2</v>
      </c>
      <c r="J7" s="6">
        <f t="shared" si="1"/>
        <v>12</v>
      </c>
      <c r="K7" s="6">
        <v>40</v>
      </c>
      <c r="L7" s="6">
        <f t="shared" si="2"/>
        <v>104</v>
      </c>
    </row>
    <row r="8" spans="1:12">
      <c r="A8" s="4">
        <v>5</v>
      </c>
      <c r="B8" s="4" t="s">
        <v>33</v>
      </c>
      <c r="C8" s="4" t="s">
        <v>46</v>
      </c>
      <c r="D8" s="14" t="s">
        <v>73</v>
      </c>
      <c r="E8" s="4" t="s">
        <v>69</v>
      </c>
      <c r="F8" s="4" t="s">
        <v>32</v>
      </c>
      <c r="G8" s="4">
        <v>2</v>
      </c>
      <c r="H8" s="6">
        <v>75</v>
      </c>
      <c r="I8" s="6">
        <f t="shared" si="0"/>
        <v>4</v>
      </c>
      <c r="J8" s="6">
        <f t="shared" si="1"/>
        <v>24</v>
      </c>
      <c r="K8" s="6">
        <v>40</v>
      </c>
      <c r="L8" s="6">
        <f t="shared" si="2"/>
        <v>218</v>
      </c>
    </row>
    <row r="9" spans="1:12">
      <c r="A9" s="4">
        <v>6</v>
      </c>
      <c r="B9" s="4" t="s">
        <v>6</v>
      </c>
      <c r="C9" s="4" t="s">
        <v>38</v>
      </c>
      <c r="D9" s="14" t="s">
        <v>73</v>
      </c>
      <c r="E9" s="4" t="s">
        <v>72</v>
      </c>
      <c r="F9" s="4" t="s">
        <v>7</v>
      </c>
      <c r="G9" s="4">
        <v>2</v>
      </c>
      <c r="H9" s="6">
        <v>70</v>
      </c>
      <c r="I9" s="6">
        <f t="shared" si="0"/>
        <v>4</v>
      </c>
      <c r="J9" s="6">
        <f t="shared" si="1"/>
        <v>24</v>
      </c>
      <c r="K9" s="6">
        <v>40</v>
      </c>
      <c r="L9" s="6">
        <f t="shared" si="2"/>
        <v>208</v>
      </c>
    </row>
    <row r="10" spans="1:12">
      <c r="A10" s="4">
        <v>7</v>
      </c>
      <c r="B10" s="4" t="s">
        <v>8</v>
      </c>
      <c r="C10" s="4" t="s">
        <v>39</v>
      </c>
      <c r="D10" s="14" t="s">
        <v>73</v>
      </c>
      <c r="E10" s="4" t="s">
        <v>71</v>
      </c>
      <c r="F10" s="4" t="s">
        <v>9</v>
      </c>
      <c r="G10" s="4">
        <v>2</v>
      </c>
      <c r="H10" s="6">
        <v>50</v>
      </c>
      <c r="I10" s="6">
        <f t="shared" si="0"/>
        <v>4</v>
      </c>
      <c r="J10" s="6">
        <f t="shared" si="1"/>
        <v>24</v>
      </c>
      <c r="K10" s="6">
        <v>40</v>
      </c>
      <c r="L10" s="6">
        <f t="shared" si="2"/>
        <v>168</v>
      </c>
    </row>
    <row r="11" spans="1:12">
      <c r="A11" s="4">
        <v>8</v>
      </c>
      <c r="B11" s="4" t="s">
        <v>8</v>
      </c>
      <c r="C11" s="4" t="s">
        <v>47</v>
      </c>
      <c r="D11" s="14" t="s">
        <v>73</v>
      </c>
      <c r="E11" s="4" t="s">
        <v>70</v>
      </c>
      <c r="F11" s="4" t="s">
        <v>31</v>
      </c>
      <c r="G11" s="4">
        <v>2</v>
      </c>
      <c r="H11" s="6">
        <v>70</v>
      </c>
      <c r="I11" s="6">
        <f t="shared" si="0"/>
        <v>4</v>
      </c>
      <c r="J11" s="6">
        <f t="shared" si="1"/>
        <v>24</v>
      </c>
      <c r="K11" s="6">
        <v>40</v>
      </c>
      <c r="L11" s="6">
        <f t="shared" si="2"/>
        <v>208</v>
      </c>
    </row>
    <row r="12" spans="1:12">
      <c r="A12" s="4">
        <v>9</v>
      </c>
      <c r="B12" s="4" t="s">
        <v>8</v>
      </c>
      <c r="C12" s="4" t="s">
        <v>48</v>
      </c>
      <c r="D12" s="14" t="s">
        <v>73</v>
      </c>
      <c r="E12" s="4" t="s">
        <v>69</v>
      </c>
      <c r="F12" s="4" t="s">
        <v>30</v>
      </c>
      <c r="G12" s="4">
        <v>1</v>
      </c>
      <c r="H12" s="6">
        <v>75</v>
      </c>
      <c r="I12" s="6">
        <f t="shared" si="0"/>
        <v>2</v>
      </c>
      <c r="J12" s="6">
        <f t="shared" si="1"/>
        <v>12</v>
      </c>
      <c r="K12" s="6">
        <v>40</v>
      </c>
      <c r="L12" s="6">
        <f t="shared" si="2"/>
        <v>129</v>
      </c>
    </row>
    <row r="13" spans="1:12">
      <c r="A13" s="4">
        <v>10</v>
      </c>
      <c r="B13" s="4" t="s">
        <v>10</v>
      </c>
      <c r="C13" s="4" t="s">
        <v>40</v>
      </c>
      <c r="D13" s="14" t="s">
        <v>73</v>
      </c>
      <c r="E13" s="4" t="s">
        <v>71</v>
      </c>
      <c r="F13" s="4" t="s">
        <v>11</v>
      </c>
      <c r="G13" s="4">
        <v>1</v>
      </c>
      <c r="H13" s="6">
        <v>50</v>
      </c>
      <c r="I13" s="6">
        <f t="shared" si="0"/>
        <v>2</v>
      </c>
      <c r="J13" s="6">
        <f t="shared" si="1"/>
        <v>12</v>
      </c>
      <c r="K13" s="6">
        <v>40</v>
      </c>
      <c r="L13" s="6">
        <f t="shared" si="2"/>
        <v>104</v>
      </c>
    </row>
    <row r="14" spans="1:12">
      <c r="A14" s="4">
        <v>11</v>
      </c>
      <c r="B14" s="4" t="s">
        <v>10</v>
      </c>
      <c r="C14" s="4" t="s">
        <v>49</v>
      </c>
      <c r="D14" s="14" t="s">
        <v>73</v>
      </c>
      <c r="E14" s="4" t="s">
        <v>70</v>
      </c>
      <c r="F14" s="4" t="s">
        <v>29</v>
      </c>
      <c r="G14" s="4">
        <v>5</v>
      </c>
      <c r="H14" s="6">
        <v>70</v>
      </c>
      <c r="I14" s="6">
        <f t="shared" si="0"/>
        <v>10</v>
      </c>
      <c r="J14" s="6">
        <f t="shared" si="1"/>
        <v>60</v>
      </c>
      <c r="K14" s="6">
        <v>40</v>
      </c>
      <c r="L14" s="6">
        <f t="shared" si="2"/>
        <v>460</v>
      </c>
    </row>
    <row r="15" spans="1:12">
      <c r="A15" s="4">
        <v>12</v>
      </c>
      <c r="B15" s="4" t="s">
        <v>10</v>
      </c>
      <c r="C15" s="4" t="s">
        <v>50</v>
      </c>
      <c r="D15" s="14" t="s">
        <v>73</v>
      </c>
      <c r="E15" s="4" t="s">
        <v>69</v>
      </c>
      <c r="F15" s="4" t="s">
        <v>28</v>
      </c>
      <c r="G15" s="4">
        <v>2</v>
      </c>
      <c r="H15" s="6">
        <v>75</v>
      </c>
      <c r="I15" s="6">
        <f t="shared" si="0"/>
        <v>4</v>
      </c>
      <c r="J15" s="6">
        <f t="shared" si="1"/>
        <v>24</v>
      </c>
      <c r="K15" s="6">
        <v>40</v>
      </c>
      <c r="L15" s="6">
        <f t="shared" si="2"/>
        <v>218</v>
      </c>
    </row>
    <row r="16" spans="1:12">
      <c r="A16" s="4">
        <v>13</v>
      </c>
      <c r="B16" s="4" t="s">
        <v>12</v>
      </c>
      <c r="C16" s="4" t="s">
        <v>41</v>
      </c>
      <c r="D16" s="14" t="s">
        <v>73</v>
      </c>
      <c r="E16" s="4" t="s">
        <v>68</v>
      </c>
      <c r="F16" s="4" t="s">
        <v>13</v>
      </c>
      <c r="G16" s="4">
        <v>2</v>
      </c>
      <c r="H16" s="6">
        <v>70</v>
      </c>
      <c r="I16" s="6">
        <f t="shared" si="0"/>
        <v>4</v>
      </c>
      <c r="J16" s="6">
        <f t="shared" si="1"/>
        <v>24</v>
      </c>
      <c r="K16" s="6">
        <v>40</v>
      </c>
      <c r="L16" s="6">
        <f t="shared" si="2"/>
        <v>208</v>
      </c>
    </row>
    <row r="17" spans="1:12">
      <c r="A17" s="4">
        <v>14</v>
      </c>
      <c r="B17" s="4" t="s">
        <v>14</v>
      </c>
      <c r="C17" s="4" t="s">
        <v>42</v>
      </c>
      <c r="D17" s="14" t="s">
        <v>73</v>
      </c>
      <c r="E17" s="4" t="s">
        <v>71</v>
      </c>
      <c r="F17" s="4" t="s">
        <v>15</v>
      </c>
      <c r="G17" s="4">
        <v>3</v>
      </c>
      <c r="H17" s="6">
        <v>50</v>
      </c>
      <c r="I17" s="6">
        <f t="shared" si="0"/>
        <v>6</v>
      </c>
      <c r="J17" s="6">
        <f t="shared" si="1"/>
        <v>36</v>
      </c>
      <c r="K17" s="6">
        <v>40</v>
      </c>
      <c r="L17" s="6">
        <f t="shared" si="2"/>
        <v>232</v>
      </c>
    </row>
    <row r="18" spans="1:12">
      <c r="A18" s="4">
        <v>15</v>
      </c>
      <c r="B18" s="4" t="s">
        <v>25</v>
      </c>
      <c r="C18" s="4" t="s">
        <v>51</v>
      </c>
      <c r="D18" s="14" t="s">
        <v>73</v>
      </c>
      <c r="E18" s="4" t="s">
        <v>69</v>
      </c>
      <c r="F18" s="4" t="s">
        <v>27</v>
      </c>
      <c r="G18" s="4">
        <v>2</v>
      </c>
      <c r="H18" s="6">
        <v>75</v>
      </c>
      <c r="I18" s="6">
        <f t="shared" si="0"/>
        <v>4</v>
      </c>
      <c r="J18" s="6">
        <f t="shared" si="1"/>
        <v>24</v>
      </c>
      <c r="K18" s="6">
        <v>40</v>
      </c>
      <c r="L18" s="6">
        <f t="shared" si="2"/>
        <v>218</v>
      </c>
    </row>
    <row r="19" spans="1:12">
      <c r="A19" s="4">
        <v>16</v>
      </c>
      <c r="B19" s="4" t="s">
        <v>25</v>
      </c>
      <c r="C19" s="4" t="s">
        <v>52</v>
      </c>
      <c r="D19" s="14" t="s">
        <v>73</v>
      </c>
      <c r="E19" s="4" t="s">
        <v>69</v>
      </c>
      <c r="F19" s="4" t="s">
        <v>26</v>
      </c>
      <c r="G19" s="4">
        <v>4</v>
      </c>
      <c r="H19" s="6">
        <v>75</v>
      </c>
      <c r="I19" s="6">
        <f t="shared" si="0"/>
        <v>8</v>
      </c>
      <c r="J19" s="6">
        <f t="shared" si="1"/>
        <v>48</v>
      </c>
      <c r="K19" s="6">
        <v>40</v>
      </c>
      <c r="L19" s="6">
        <f t="shared" si="2"/>
        <v>396</v>
      </c>
    </row>
    <row r="20" spans="1:12">
      <c r="A20" s="4">
        <v>17</v>
      </c>
      <c r="B20" s="4" t="s">
        <v>25</v>
      </c>
      <c r="C20" s="4" t="s">
        <v>53</v>
      </c>
      <c r="D20" s="14" t="s">
        <v>73</v>
      </c>
      <c r="E20" s="4" t="s">
        <v>70</v>
      </c>
      <c r="F20" s="4" t="s">
        <v>24</v>
      </c>
      <c r="G20" s="4">
        <v>2</v>
      </c>
      <c r="H20" s="6">
        <v>70</v>
      </c>
      <c r="I20" s="6">
        <f t="shared" si="0"/>
        <v>4</v>
      </c>
      <c r="J20" s="6">
        <f t="shared" si="1"/>
        <v>24</v>
      </c>
      <c r="K20" s="6">
        <v>40</v>
      </c>
      <c r="L20" s="6">
        <f t="shared" si="2"/>
        <v>208</v>
      </c>
    </row>
    <row r="21" spans="1:12">
      <c r="A21" s="4">
        <v>18</v>
      </c>
      <c r="B21" s="4" t="s">
        <v>16</v>
      </c>
      <c r="C21" s="4" t="s">
        <v>43</v>
      </c>
      <c r="D21" s="14" t="s">
        <v>73</v>
      </c>
      <c r="E21" s="4" t="s">
        <v>68</v>
      </c>
      <c r="F21" s="4" t="s">
        <v>17</v>
      </c>
      <c r="G21" s="4">
        <v>10</v>
      </c>
      <c r="H21" s="6">
        <v>70</v>
      </c>
      <c r="I21" s="6">
        <f t="shared" si="0"/>
        <v>20</v>
      </c>
      <c r="J21" s="6">
        <f t="shared" si="1"/>
        <v>120</v>
      </c>
      <c r="K21" s="6">
        <v>40</v>
      </c>
      <c r="L21" s="6">
        <f t="shared" si="2"/>
        <v>880</v>
      </c>
    </row>
    <row r="22" spans="1:12">
      <c r="A22" s="4">
        <v>19</v>
      </c>
      <c r="B22" s="4" t="s">
        <v>16</v>
      </c>
      <c r="C22" s="4" t="s">
        <v>54</v>
      </c>
      <c r="D22" s="14" t="s">
        <v>73</v>
      </c>
      <c r="E22" s="4" t="s">
        <v>70</v>
      </c>
      <c r="F22" s="4" t="s">
        <v>23</v>
      </c>
      <c r="G22" s="4">
        <v>1</v>
      </c>
      <c r="H22" s="6">
        <v>70</v>
      </c>
      <c r="I22" s="6">
        <f t="shared" si="0"/>
        <v>2</v>
      </c>
      <c r="J22" s="6">
        <f t="shared" si="1"/>
        <v>12</v>
      </c>
      <c r="K22" s="6">
        <v>40</v>
      </c>
      <c r="L22" s="6">
        <f t="shared" si="2"/>
        <v>124</v>
      </c>
    </row>
    <row r="23" spans="1:12">
      <c r="A23" s="4">
        <v>20</v>
      </c>
      <c r="B23" s="4" t="s">
        <v>16</v>
      </c>
      <c r="C23" s="4" t="s">
        <v>55</v>
      </c>
      <c r="D23" s="14" t="s">
        <v>73</v>
      </c>
      <c r="E23" s="4" t="s">
        <v>69</v>
      </c>
      <c r="F23" s="4" t="s">
        <v>22</v>
      </c>
      <c r="G23" s="4">
        <v>2</v>
      </c>
      <c r="H23" s="6">
        <v>75</v>
      </c>
      <c r="I23" s="6">
        <f t="shared" si="0"/>
        <v>4</v>
      </c>
      <c r="J23" s="6">
        <f t="shared" si="1"/>
        <v>24</v>
      </c>
      <c r="K23" s="6">
        <v>40</v>
      </c>
      <c r="L23" s="6">
        <f t="shared" si="2"/>
        <v>218</v>
      </c>
    </row>
    <row r="24" spans="1:12">
      <c r="A24" s="4">
        <v>21</v>
      </c>
      <c r="B24" s="4" t="s">
        <v>16</v>
      </c>
      <c r="C24" s="4" t="s">
        <v>56</v>
      </c>
      <c r="D24" s="14" t="s">
        <v>73</v>
      </c>
      <c r="E24" s="4" t="s">
        <v>69</v>
      </c>
      <c r="F24" s="4" t="s">
        <v>21</v>
      </c>
      <c r="G24" s="4">
        <v>1</v>
      </c>
      <c r="H24" s="6">
        <v>75</v>
      </c>
      <c r="I24" s="6">
        <f t="shared" si="0"/>
        <v>2</v>
      </c>
      <c r="J24" s="6">
        <f t="shared" si="1"/>
        <v>12</v>
      </c>
      <c r="K24" s="6">
        <v>40</v>
      </c>
      <c r="L24" s="6">
        <f t="shared" si="2"/>
        <v>129</v>
      </c>
    </row>
    <row r="25" spans="1:12">
      <c r="A25" s="4">
        <v>22</v>
      </c>
      <c r="B25" s="4" t="s">
        <v>16</v>
      </c>
      <c r="C25" s="4" t="s">
        <v>57</v>
      </c>
      <c r="D25" s="14" t="s">
        <v>73</v>
      </c>
      <c r="E25" s="4" t="s">
        <v>69</v>
      </c>
      <c r="F25" s="4" t="s">
        <v>20</v>
      </c>
      <c r="G25" s="4">
        <v>1</v>
      </c>
      <c r="H25" s="6">
        <v>75</v>
      </c>
      <c r="I25" s="6">
        <f t="shared" si="0"/>
        <v>2</v>
      </c>
      <c r="J25" s="6">
        <f t="shared" si="1"/>
        <v>12</v>
      </c>
      <c r="K25" s="6">
        <v>40</v>
      </c>
      <c r="L25" s="6">
        <f t="shared" si="2"/>
        <v>129</v>
      </c>
    </row>
    <row r="26" spans="1:12" s="3" customFormat="1">
      <c r="A26" s="10" t="s">
        <v>67</v>
      </c>
      <c r="B26" s="11"/>
      <c r="C26" s="11"/>
      <c r="D26" s="11"/>
      <c r="E26" s="11"/>
      <c r="F26" s="11"/>
      <c r="G26" s="11"/>
      <c r="H26" s="12"/>
      <c r="I26" s="12"/>
      <c r="J26" s="12"/>
      <c r="K26" s="13"/>
      <c r="L26" s="7">
        <f>SUM(L4:L25)</f>
        <v>5613</v>
      </c>
    </row>
    <row r="27" spans="1:12" s="3" customFormat="1" ht="30" customHeight="1">
      <c r="A27" s="8" t="s">
        <v>18</v>
      </c>
      <c r="B27" s="8"/>
      <c r="C27" s="8"/>
      <c r="D27" s="8"/>
      <c r="E27" s="8"/>
      <c r="F27" s="8"/>
      <c r="G27" s="8"/>
      <c r="H27" s="9"/>
      <c r="I27" s="9"/>
      <c r="J27" s="9"/>
      <c r="K27" s="9"/>
      <c r="L27" s="9"/>
    </row>
    <row r="28" spans="1:12" s="3" customFormat="1" ht="30" customHeight="1">
      <c r="A28" s="8" t="s">
        <v>19</v>
      </c>
      <c r="B28" s="8"/>
      <c r="C28" s="8"/>
      <c r="D28" s="8"/>
      <c r="E28" s="8"/>
      <c r="F28" s="8"/>
      <c r="G28" s="8"/>
      <c r="H28" s="9"/>
      <c r="I28" s="9"/>
      <c r="J28" s="9"/>
      <c r="K28" s="9"/>
      <c r="L28" s="9"/>
    </row>
  </sheetData>
  <sortState ref="B4:K25">
    <sortCondition ref="B4"/>
  </sortState>
  <mergeCells count="7">
    <mergeCell ref="A26:K26"/>
    <mergeCell ref="A27:L27"/>
    <mergeCell ref="A28:L28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2024-08-08T06:32:11Z</dcterms:created>
  <dcterms:modified xsi:type="dcterms:W3CDTF">2024-08-08T06:32:12Z</dcterms:modified>
</cp:coreProperties>
</file>