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10" i="1"/>
  <c r="G10"/>
  <c r="K7"/>
  <c r="K6"/>
  <c r="K5"/>
  <c r="K4"/>
</calcChain>
</file>

<file path=xl/sharedStrings.xml><?xml version="1.0" encoding="utf-8"?>
<sst xmlns="http://schemas.openxmlformats.org/spreadsheetml/2006/main" count="32" uniqueCount="30">
  <si>
    <t>INVOICE
PRAGATI LOGISTICS,SAMANTA SAHI KHUNTIA LANE,8984191006
GST No:21AGHPB9356M1Z9</t>
  </si>
  <si>
    <t>02/11/2024</t>
  </si>
  <si>
    <t>299</t>
  </si>
  <si>
    <t>29/11/2024</t>
  </si>
  <si>
    <t>0349</t>
  </si>
  <si>
    <t>16/11/2024</t>
  </si>
  <si>
    <t>317</t>
  </si>
  <si>
    <t>Thanking you for your business.
PRAGATI LOGISTICS</t>
  </si>
  <si>
    <t>SL</t>
  </si>
  <si>
    <t>DATE</t>
  </si>
  <si>
    <t>LR NO</t>
  </si>
  <si>
    <t>PL/JA/18002</t>
  </si>
  <si>
    <t>PL/JA/18912</t>
  </si>
  <si>
    <t>PL/JA/19828</t>
  </si>
  <si>
    <t>FROM</t>
  </si>
  <si>
    <t>TO</t>
  </si>
  <si>
    <t>BALIGUDA</t>
  </si>
  <si>
    <t>BAMUNIPUT</t>
  </si>
  <si>
    <t>CTC</t>
  </si>
  <si>
    <t>GUNDURUCHUAN</t>
  </si>
  <si>
    <t>INV NO</t>
  </si>
  <si>
    <t>CASE</t>
  </si>
  <si>
    <t>WEIGHT</t>
  </si>
  <si>
    <t>RATE</t>
  </si>
  <si>
    <t>AMOUNT</t>
  </si>
  <si>
    <t>(RUPEES SIX THOUSAND FIVE HUNDRED FIFTY ONLY)</t>
  </si>
  <si>
    <t xml:space="preserve">Bill Date:30/11/2024
Bill NO : 27983
Total Amount:6550.00
</t>
  </si>
  <si>
    <t xml:space="preserve">NEXUS BIO SCIENCE PRIVATE LIMITED
Address:plot no-123 gopinathpur ps-dhauli khurda,8249016829
GST No:21AAFCN8969F1Z8
</t>
  </si>
  <si>
    <t>Kindly, verify &amp; confirm within 7 days, else GST will be filed by 20th DEC, 2024. 
GST to be paid by Consignor under Reverse Charge Mechanism(RCM) as per GST.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</si>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</sst>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19050</xdr:rowOff>
    </xdr:from>
    <xdr:to>
      <xdr:col>7</xdr:col>
      <xdr:colOff>400050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19050"/>
          <a:ext cx="4448174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R2" sqref="R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6.57031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7.140625" style="2" customWidth="1"/>
    <col min="10" max="10" width="6.85546875" style="2" customWidth="1"/>
    <col min="11" max="11" width="11.28515625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</row>
    <row r="2" spans="1:11" ht="77.25" customHeight="1">
      <c r="A2" s="22" t="s">
        <v>27</v>
      </c>
      <c r="B2" s="23"/>
      <c r="C2" s="23"/>
      <c r="D2" s="23"/>
      <c r="E2" s="23"/>
      <c r="F2" s="23"/>
      <c r="G2" s="23"/>
      <c r="H2" s="24"/>
      <c r="I2" s="21" t="s">
        <v>26</v>
      </c>
      <c r="J2" s="21"/>
      <c r="K2" s="21"/>
    </row>
    <row r="3" spans="1:11" s="10" customFormat="1">
      <c r="A3" s="5" t="s">
        <v>8</v>
      </c>
      <c r="B3" s="5" t="s">
        <v>9</v>
      </c>
      <c r="C3" s="5" t="s">
        <v>10</v>
      </c>
      <c r="D3" s="5" t="s">
        <v>14</v>
      </c>
      <c r="E3" s="5" t="s">
        <v>15</v>
      </c>
      <c r="F3" s="5" t="s">
        <v>20</v>
      </c>
      <c r="G3" s="5" t="s">
        <v>21</v>
      </c>
      <c r="H3" s="5" t="s">
        <v>22</v>
      </c>
      <c r="I3" s="9" t="s">
        <v>23</v>
      </c>
      <c r="J3" s="9" t="s">
        <v>29</v>
      </c>
      <c r="K3" s="9" t="s">
        <v>24</v>
      </c>
    </row>
    <row r="4" spans="1:11">
      <c r="A4" s="4">
        <v>1</v>
      </c>
      <c r="B4" s="4" t="s">
        <v>1</v>
      </c>
      <c r="C4" s="4" t="s">
        <v>11</v>
      </c>
      <c r="D4" s="8" t="s">
        <v>18</v>
      </c>
      <c r="E4" s="8" t="s">
        <v>19</v>
      </c>
      <c r="F4" s="4" t="s">
        <v>2</v>
      </c>
      <c r="G4" s="4">
        <v>51</v>
      </c>
      <c r="H4" s="4">
        <v>280</v>
      </c>
      <c r="I4" s="6">
        <v>4.88</v>
      </c>
      <c r="J4" s="6">
        <v>20</v>
      </c>
      <c r="K4" s="6">
        <f>H4*I4+J4</f>
        <v>1386.3999999999999</v>
      </c>
    </row>
    <row r="5" spans="1:11">
      <c r="A5" s="4">
        <v>2</v>
      </c>
      <c r="B5" s="4" t="s">
        <v>5</v>
      </c>
      <c r="C5" s="4" t="s">
        <v>12</v>
      </c>
      <c r="D5" s="8" t="s">
        <v>18</v>
      </c>
      <c r="E5" s="4" t="s">
        <v>16</v>
      </c>
      <c r="F5" s="4" t="s">
        <v>6</v>
      </c>
      <c r="G5" s="4">
        <v>61</v>
      </c>
      <c r="H5" s="4">
        <v>1000</v>
      </c>
      <c r="I5" s="6">
        <v>4.88</v>
      </c>
      <c r="J5" s="6">
        <v>20</v>
      </c>
      <c r="K5" s="6">
        <f t="shared" ref="K5" si="0">H5*I5+J5</f>
        <v>4900</v>
      </c>
    </row>
    <row r="6" spans="1:11">
      <c r="A6" s="4">
        <v>3</v>
      </c>
      <c r="B6" s="4" t="s">
        <v>3</v>
      </c>
      <c r="C6" s="4" t="s">
        <v>13</v>
      </c>
      <c r="D6" s="8" t="s">
        <v>18</v>
      </c>
      <c r="E6" s="4" t="s">
        <v>17</v>
      </c>
      <c r="F6" s="4" t="s">
        <v>4</v>
      </c>
      <c r="G6" s="4">
        <v>5</v>
      </c>
      <c r="H6" s="4">
        <v>15</v>
      </c>
      <c r="I6" s="6">
        <v>4.88</v>
      </c>
      <c r="J6" s="6">
        <v>20</v>
      </c>
      <c r="K6" s="11">
        <f>50*I6+J6</f>
        <v>264</v>
      </c>
    </row>
    <row r="7" spans="1:11" s="3" customFormat="1">
      <c r="A7" s="12" t="s">
        <v>25</v>
      </c>
      <c r="B7" s="13"/>
      <c r="C7" s="13"/>
      <c r="D7" s="13"/>
      <c r="E7" s="13"/>
      <c r="F7" s="13"/>
      <c r="G7" s="13"/>
      <c r="H7" s="13"/>
      <c r="I7" s="14"/>
      <c r="J7" s="15"/>
      <c r="K7" s="7">
        <f>ROUND(SUM(K4:K6),0)</f>
        <v>6550</v>
      </c>
    </row>
    <row r="8" spans="1:11" s="3" customFormat="1" ht="30" customHeight="1">
      <c r="A8" s="16" t="s">
        <v>28</v>
      </c>
      <c r="B8" s="16"/>
      <c r="C8" s="16"/>
      <c r="D8" s="16"/>
      <c r="E8" s="16"/>
      <c r="F8" s="16"/>
      <c r="G8" s="16"/>
      <c r="H8" s="16"/>
      <c r="I8" s="17"/>
      <c r="J8" s="17"/>
      <c r="K8" s="17"/>
    </row>
    <row r="9" spans="1:11" s="3" customFormat="1" ht="30" customHeight="1">
      <c r="A9" s="16" t="s">
        <v>7</v>
      </c>
      <c r="B9" s="16"/>
      <c r="C9" s="16"/>
      <c r="D9" s="16"/>
      <c r="E9" s="16"/>
      <c r="F9" s="16"/>
      <c r="G9" s="16"/>
      <c r="H9" s="16"/>
      <c r="I9" s="17"/>
      <c r="J9" s="17"/>
      <c r="K9" s="17"/>
    </row>
    <row r="10" spans="1:11">
      <c r="G10" s="5">
        <f>SUM(G4:G6)</f>
        <v>117</v>
      </c>
      <c r="H10" s="5">
        <f>SUM(H4:H6)</f>
        <v>1295</v>
      </c>
    </row>
  </sheetData>
  <sortState ref="B4:H6">
    <sortCondition ref="B4"/>
  </sortState>
  <mergeCells count="7">
    <mergeCell ref="A7:J7"/>
    <mergeCell ref="A8:K8"/>
    <mergeCell ref="A9:K9"/>
    <mergeCell ref="A1:H1"/>
    <mergeCell ref="A2:H2"/>
    <mergeCell ref="I1:K1"/>
    <mergeCell ref="I2:K2"/>
  </mergeCells>
  <pageMargins left="0.32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2024-12-16T13:50:15Z</cp:lastPrinted>
  <dcterms:created xsi:type="dcterms:W3CDTF">2024-12-12T06:04:15Z</dcterms:created>
  <dcterms:modified xsi:type="dcterms:W3CDTF">2024-12-16T13:50:24Z</dcterms:modified>
</cp:coreProperties>
</file>