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11" i="1" s="1"/>
  <c r="J10" i="1" l="1"/>
  <c r="I10" i="1"/>
  <c r="J9" i="1"/>
  <c r="I9" i="1"/>
  <c r="J8" i="1"/>
  <c r="I8" i="1"/>
  <c r="J7" i="1"/>
  <c r="I7" i="1"/>
  <c r="J6" i="1"/>
  <c r="I6" i="1"/>
  <c r="J5" i="1"/>
  <c r="I5" i="1"/>
  <c r="J4" i="1"/>
  <c r="I4" i="1"/>
  <c r="G14" i="1" l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<sst xmlns="http://schemas.openxmlformats.org/spreadsheetml/2006/main" count="53" uniqueCount="42">
  <si>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</si>
  <si>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08/3/2024</t>
  </si>
  <si>
    <t>1250</t>
  </si>
  <si>
    <t>1240</t>
  </si>
  <si>
    <t>09/3/2024</t>
  </si>
  <si>
    <t>1255</t>
  </si>
  <si>
    <t>1260</t>
  </si>
  <si>
    <t>23/3/2024</t>
  </si>
  <si>
    <t>1324</t>
  </si>
  <si>
    <t>1326</t>
  </si>
  <si>
    <t>28/3/2024</t>
  </si>
  <si>
    <t>1357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</si>
  <si>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</si>
  <si>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</si>
  <si>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</si>
  <si>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</si>
  <si>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</si>
  <si>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</si>
  <si>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</si>
  <si>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</si>
  <si>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</si>
  <si>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</si>
  <si>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DD CH</t>
  </si>
  <si>
    <t>LR CH</t>
  </si>
  <si>
    <t>Kindly, verify &amp; confirm within 7 days, else GST will be filed by 20th APRIL, 2024. 
GST to be paid by Consignor under Reverse Charge Mechanism(RCM) as per GST.</t>
  </si>
  <si>
    <t>CHANDPUR</t>
  </si>
  <si>
    <t>RAJ SUNAKHALA</t>
  </si>
  <si>
    <t>KHURDA</t>
  </si>
  <si>
    <t>BINKA</t>
  </si>
  <si>
    <t>CHANDANPUR</t>
  </si>
  <si>
    <t xml:space="preserve">LOCK MASTER INDIA PVT LTD
Address:industrial estate,jagatpur,9437672888
GST No:21AAACL2928F1Z0
</t>
  </si>
  <si>
    <t>CTC</t>
  </si>
  <si>
    <t>AMT.</t>
  </si>
  <si>
    <t>PL/JA/29963</t>
  </si>
  <si>
    <t>PL/JA/29954</t>
  </si>
  <si>
    <t>PL/JA/29992</t>
  </si>
  <si>
    <t>PL/JA/30027</t>
  </si>
  <si>
    <t>PL/JA/31204</t>
  </si>
  <si>
    <t>PL/JA/31226</t>
  </si>
  <si>
    <t>PL/JA/31422</t>
  </si>
  <si>
    <t>(RUPEES FIVE THOUSAND ONE HUNDRED NINETY FOUR ONLY)</t>
  </si>
  <si>
    <t xml:space="preserve">Bill Date: 31/03/2024
Bill NO : 42805
Total Amount: 5194.00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</si>
</sst>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104774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1952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O10" sqref="O10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8.28515625" style="1" customWidth="1"/>
    <col min="5" max="5" width="6.42578125" style="1" bestFit="1" customWidth="1"/>
    <col min="6" max="6" width="15.5703125" style="1" bestFit="1" customWidth="1"/>
    <col min="7" max="7" width="5.42578125" style="1" bestFit="1" customWidth="1"/>
    <col min="8" max="8" width="6.5703125" style="1" bestFit="1" customWidth="1"/>
    <col min="9" max="9" width="5.7109375" style="2" bestFit="1" customWidth="1"/>
    <col min="10" max="10" width="6.5703125" style="2" bestFit="1" customWidth="1"/>
    <col min="11" max="11" width="6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6" t="s">
        <v>0</v>
      </c>
      <c r="I1" s="7"/>
      <c r="J1" s="7"/>
      <c r="K1" s="7"/>
      <c r="L1" s="8"/>
    </row>
    <row r="2" spans="1:12" ht="65.25" customHeight="1">
      <c r="A2" s="11" t="s">
        <v>30</v>
      </c>
      <c r="B2" s="11"/>
      <c r="C2" s="11"/>
      <c r="D2" s="11"/>
      <c r="E2" s="11"/>
      <c r="F2" s="11"/>
      <c r="G2" s="11"/>
      <c r="H2" s="6" t="s">
        <v>41</v>
      </c>
      <c r="I2" s="7"/>
      <c r="J2" s="7"/>
      <c r="K2" s="7"/>
      <c r="L2" s="8"/>
    </row>
    <row r="3" spans="1:12" s="15" customFormat="1">
      <c r="A3" s="13" t="s">
        <v>13</v>
      </c>
      <c r="B3" s="13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19</v>
      </c>
      <c r="H3" s="13" t="s">
        <v>20</v>
      </c>
      <c r="I3" s="14" t="s">
        <v>21</v>
      </c>
      <c r="J3" s="14" t="s">
        <v>22</v>
      </c>
      <c r="K3" s="14" t="s">
        <v>23</v>
      </c>
      <c r="L3" s="14" t="s">
        <v>32</v>
      </c>
    </row>
    <row r="4" spans="1:12">
      <c r="A4" s="16">
        <v>1</v>
      </c>
      <c r="B4" s="5" t="s">
        <v>1</v>
      </c>
      <c r="C4" s="5" t="s">
        <v>34</v>
      </c>
      <c r="D4" s="5" t="s">
        <v>2</v>
      </c>
      <c r="E4" s="12" t="s">
        <v>31</v>
      </c>
      <c r="F4" s="5" t="s">
        <v>25</v>
      </c>
      <c r="G4" s="5">
        <v>1</v>
      </c>
      <c r="H4" s="4">
        <v>60</v>
      </c>
      <c r="I4" s="4">
        <f>G4*2</f>
        <v>2</v>
      </c>
      <c r="J4" s="4">
        <f>G4*12</f>
        <v>12</v>
      </c>
      <c r="K4" s="4">
        <v>50</v>
      </c>
      <c r="L4" s="4">
        <f>G4*H4+I4+J4+K4</f>
        <v>124</v>
      </c>
    </row>
    <row r="5" spans="1:12">
      <c r="A5" s="16">
        <v>2</v>
      </c>
      <c r="B5" s="5" t="s">
        <v>1</v>
      </c>
      <c r="C5" s="5" t="s">
        <v>33</v>
      </c>
      <c r="D5" s="5" t="s">
        <v>3</v>
      </c>
      <c r="E5" s="12" t="s">
        <v>31</v>
      </c>
      <c r="F5" s="5" t="s">
        <v>26</v>
      </c>
      <c r="G5" s="5">
        <v>3</v>
      </c>
      <c r="H5" s="4">
        <v>80</v>
      </c>
      <c r="I5" s="4">
        <f t="shared" ref="I5:I10" si="0">G5*2</f>
        <v>6</v>
      </c>
      <c r="J5" s="4">
        <f t="shared" ref="J5:J10" si="1">G5*12</f>
        <v>36</v>
      </c>
      <c r="K5" s="4">
        <v>50</v>
      </c>
      <c r="L5" s="4">
        <f t="shared" ref="L5:L10" si="2">G5*H5+I5+J5+K5</f>
        <v>332</v>
      </c>
    </row>
    <row r="6" spans="1:12">
      <c r="A6" s="16">
        <v>3</v>
      </c>
      <c r="B6" s="5" t="s">
        <v>4</v>
      </c>
      <c r="C6" s="5" t="s">
        <v>35</v>
      </c>
      <c r="D6" s="5" t="s">
        <v>5</v>
      </c>
      <c r="E6" s="12" t="s">
        <v>31</v>
      </c>
      <c r="F6" s="5" t="s">
        <v>27</v>
      </c>
      <c r="G6" s="5">
        <v>3</v>
      </c>
      <c r="H6" s="4">
        <v>60</v>
      </c>
      <c r="I6" s="4">
        <f t="shared" si="0"/>
        <v>6</v>
      </c>
      <c r="J6" s="4">
        <f t="shared" si="1"/>
        <v>36</v>
      </c>
      <c r="K6" s="4">
        <v>50</v>
      </c>
      <c r="L6" s="4">
        <f t="shared" si="2"/>
        <v>272</v>
      </c>
    </row>
    <row r="7" spans="1:12">
      <c r="A7" s="16">
        <v>4</v>
      </c>
      <c r="B7" s="5" t="s">
        <v>4</v>
      </c>
      <c r="C7" s="5" t="s">
        <v>36</v>
      </c>
      <c r="D7" s="5" t="s">
        <v>6</v>
      </c>
      <c r="E7" s="12" t="s">
        <v>31</v>
      </c>
      <c r="F7" s="5" t="s">
        <v>28</v>
      </c>
      <c r="G7" s="5">
        <v>2</v>
      </c>
      <c r="H7" s="4">
        <v>150</v>
      </c>
      <c r="I7" s="4">
        <f t="shared" si="0"/>
        <v>4</v>
      </c>
      <c r="J7" s="4">
        <f t="shared" si="1"/>
        <v>24</v>
      </c>
      <c r="K7" s="4">
        <v>50</v>
      </c>
      <c r="L7" s="4">
        <f t="shared" si="2"/>
        <v>378</v>
      </c>
    </row>
    <row r="8" spans="1:12">
      <c r="A8" s="16">
        <v>5</v>
      </c>
      <c r="B8" s="5" t="s">
        <v>7</v>
      </c>
      <c r="C8" s="5" t="s">
        <v>37</v>
      </c>
      <c r="D8" s="5" t="s">
        <v>8</v>
      </c>
      <c r="E8" s="12" t="s">
        <v>31</v>
      </c>
      <c r="F8" s="5" t="s">
        <v>26</v>
      </c>
      <c r="G8" s="5">
        <v>3</v>
      </c>
      <c r="H8" s="4">
        <v>80</v>
      </c>
      <c r="I8" s="4">
        <f t="shared" si="0"/>
        <v>6</v>
      </c>
      <c r="J8" s="4">
        <f t="shared" si="1"/>
        <v>36</v>
      </c>
      <c r="K8" s="4">
        <v>50</v>
      </c>
      <c r="L8" s="4">
        <f t="shared" si="2"/>
        <v>332</v>
      </c>
    </row>
    <row r="9" spans="1:12">
      <c r="A9" s="16">
        <v>6</v>
      </c>
      <c r="B9" s="5" t="s">
        <v>7</v>
      </c>
      <c r="C9" s="5" t="s">
        <v>38</v>
      </c>
      <c r="D9" s="5" t="s">
        <v>9</v>
      </c>
      <c r="E9" s="12" t="s">
        <v>31</v>
      </c>
      <c r="F9" s="5" t="s">
        <v>29</v>
      </c>
      <c r="G9" s="5">
        <v>4</v>
      </c>
      <c r="H9" s="4">
        <v>80</v>
      </c>
      <c r="I9" s="4">
        <f t="shared" si="0"/>
        <v>8</v>
      </c>
      <c r="J9" s="4">
        <f t="shared" si="1"/>
        <v>48</v>
      </c>
      <c r="K9" s="4">
        <v>50</v>
      </c>
      <c r="L9" s="4">
        <f t="shared" si="2"/>
        <v>426</v>
      </c>
    </row>
    <row r="10" spans="1:12">
      <c r="A10" s="16">
        <v>7</v>
      </c>
      <c r="B10" s="5" t="s">
        <v>10</v>
      </c>
      <c r="C10" s="5" t="s">
        <v>39</v>
      </c>
      <c r="D10" s="5" t="s">
        <v>11</v>
      </c>
      <c r="E10" s="12" t="s">
        <v>31</v>
      </c>
      <c r="F10" s="5" t="s">
        <v>28</v>
      </c>
      <c r="G10" s="5">
        <v>20</v>
      </c>
      <c r="H10" s="4">
        <v>150</v>
      </c>
      <c r="I10" s="4">
        <f t="shared" si="0"/>
        <v>40</v>
      </c>
      <c r="J10" s="4">
        <f t="shared" si="1"/>
        <v>240</v>
      </c>
      <c r="K10" s="4">
        <v>50</v>
      </c>
      <c r="L10" s="4">
        <f t="shared" si="2"/>
        <v>3330</v>
      </c>
    </row>
    <row r="11" spans="1:12" s="20" customFormat="1">
      <c r="A11" s="17" t="s">
        <v>40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9">
        <f>SUM(L4:L10)</f>
        <v>5194</v>
      </c>
    </row>
    <row r="12" spans="1:12" s="3" customFormat="1" ht="30" customHeight="1">
      <c r="A12" s="9" t="s">
        <v>24</v>
      </c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</row>
    <row r="13" spans="1:12" s="3" customFormat="1" ht="30" customHeight="1">
      <c r="A13" s="9" t="s">
        <v>12</v>
      </c>
      <c r="B13" s="9"/>
      <c r="C13" s="9"/>
      <c r="D13" s="9"/>
      <c r="E13" s="9"/>
      <c r="F13" s="9"/>
      <c r="G13" s="9"/>
      <c r="H13" s="9"/>
      <c r="I13" s="10"/>
      <c r="J13" s="10"/>
      <c r="K13" s="10"/>
      <c r="L13" s="10"/>
    </row>
    <row r="14" spans="1:12" s="21" customFormat="1">
      <c r="G14" s="13">
        <f>SUM(G4:G10)</f>
        <v>36</v>
      </c>
      <c r="I14" s="22"/>
      <c r="J14" s="22"/>
      <c r="K14" s="22"/>
      <c r="L14" s="22"/>
    </row>
  </sheetData>
  <mergeCells count="7">
    <mergeCell ref="H1:L1"/>
    <mergeCell ref="H2:L2"/>
    <mergeCell ref="A12:L12"/>
    <mergeCell ref="A13:L13"/>
    <mergeCell ref="A11:K11"/>
    <mergeCell ref="A1:G1"/>
    <mergeCell ref="A2:G2"/>
  </mergeCells>
  <pageMargins left="0.4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2024-04-17T05:52:53Z</cp:lastPrinted>
  <dcterms:created xsi:type="dcterms:W3CDTF">2024-04-13T07:15:10Z</dcterms:created>
  <dcterms:modified xsi:type="dcterms:W3CDTF">2024-04-17T05:52:54Z</dcterms:modified>
</cp:coreProperties>
</file>