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4" i="1"/>
  <c r="L13"/>
  <c r="L5" l="1"/>
  <c r="L6"/>
  <c r="L7"/>
  <c r="L8"/>
  <c r="L9"/>
  <c r="L10"/>
  <c r="L11"/>
  <c r="L4"/>
  <c r="L12" s="1"/>
</calcChain>
</file>

<file path=xl/sharedStrings.xml><?xml version="1.0" encoding="utf-8"?>
<sst xmlns="http://schemas.openxmlformats.org/spreadsheetml/2006/main" count="60" uniqueCount="45">
  <si>
    <t>14/11/2025</t>
  </si>
  <si>
    <t>143</t>
  </si>
  <si>
    <t>10/11/2025</t>
  </si>
  <si>
    <t>15/11/2025</t>
  </si>
  <si>
    <t>142</t>
  </si>
  <si>
    <t>137</t>
  </si>
  <si>
    <t>141</t>
  </si>
  <si>
    <t>26</t>
  </si>
  <si>
    <t>139</t>
  </si>
  <si>
    <t>28</t>
  </si>
  <si>
    <t>146</t>
  </si>
  <si>
    <t>BHUBANESWAR</t>
  </si>
  <si>
    <t>PURI</t>
  </si>
  <si>
    <t>KEONJHAR</t>
  </si>
  <si>
    <t>SORO</t>
  </si>
  <si>
    <t>BALASORE</t>
  </si>
  <si>
    <t>CTC</t>
  </si>
  <si>
    <t>DO/12088</t>
  </si>
  <si>
    <t>DO/12094</t>
  </si>
  <si>
    <t>MA/08212</t>
  </si>
  <si>
    <t>MA/08224</t>
  </si>
  <si>
    <t>MA/08225</t>
  </si>
  <si>
    <t>MA/08226</t>
  </si>
  <si>
    <t>MA/08444</t>
  </si>
  <si>
    <t>MA/08445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</si>
  <si>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</si>
  <si>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</si>
  <si>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</si>
  <si>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</si>
  <si>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</si>
  <si>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</si>
  <si>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</si>
  <si>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</si>
  <si>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</si>
  <si>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</si>
  <si>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</si>
  <si>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</si>
  <si>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</si>
  <si>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 xml:space="preserve">SMS MARKETING
Address:GAMANDIA, cuttack,9437012483
GST No:21ANKPS6305F1Z6
</t>
  </si>
  <si>
    <t>Kindly, verify &amp; confirm within 7 days, else GST will be filed by 20th OCT, 2025. 
GST to be paid by Consignor under Reverse Charge Mechanism(RCM) as per GST.</t>
  </si>
  <si>
    <t>Thanking you for your business.
PRAGATI LOGISTICS</t>
  </si>
  <si>
    <t>(RUPEES ONE THOUSAND TWENTY ONLY)</t>
  </si>
  <si>
    <t>Bill Date:30/11/2025
Bill NO : 21152
Total Amount: 1020.00</t>
  </si>
  <si>
    <t>(REBATE 7%)</t>
  </si>
  <si>
    <t>(RUPEES NINE HUNDRED FOURTY EIGHT SIXTY PAISA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</si>
</sst>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3" xfId="0" applyNumberFormat="1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righ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7</xdr:col>
      <xdr:colOff>171450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7150"/>
          <a:ext cx="388620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R6" sqref="R6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" bestFit="1" customWidth="1"/>
    <col min="7" max="7" width="5.42578125" bestFit="1" customWidth="1"/>
    <col min="8" max="8" width="5.5703125" bestFit="1" customWidth="1"/>
    <col min="9" max="9" width="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2" s="1" customFormat="1" ht="90" customHeight="1">
      <c r="A1" s="20"/>
      <c r="B1" s="21"/>
      <c r="C1" s="21"/>
      <c r="D1" s="21"/>
      <c r="E1" s="21"/>
      <c r="F1" s="21"/>
      <c r="G1" s="21"/>
      <c r="H1" s="22"/>
      <c r="I1" s="23" t="s">
        <v>37</v>
      </c>
      <c r="J1" s="24"/>
      <c r="K1" s="24"/>
      <c r="L1" s="24"/>
    </row>
    <row r="2" spans="1:12" s="1" customFormat="1" ht="66" customHeight="1">
      <c r="A2" s="25" t="s">
        <v>38</v>
      </c>
      <c r="B2" s="26"/>
      <c r="C2" s="26"/>
      <c r="D2" s="26"/>
      <c r="E2" s="26"/>
      <c r="F2" s="26"/>
      <c r="G2" s="26"/>
      <c r="H2" s="27"/>
      <c r="I2" s="28" t="s">
        <v>42</v>
      </c>
      <c r="J2" s="29"/>
      <c r="K2" s="29"/>
      <c r="L2" s="30"/>
    </row>
    <row r="3" spans="1:12" s="6" customFormat="1">
      <c r="A3" s="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5" t="s">
        <v>31</v>
      </c>
      <c r="H3" s="5" t="s">
        <v>32</v>
      </c>
      <c r="I3" s="5" t="s">
        <v>33</v>
      </c>
      <c r="J3" s="5" t="s">
        <v>34</v>
      </c>
      <c r="K3" s="5" t="s">
        <v>35</v>
      </c>
      <c r="L3" s="5" t="s">
        <v>36</v>
      </c>
    </row>
    <row r="4" spans="1:12">
      <c r="A4" s="2">
        <v>1</v>
      </c>
      <c r="B4" s="2" t="s">
        <v>2</v>
      </c>
      <c r="C4" s="2" t="s">
        <v>19</v>
      </c>
      <c r="D4" s="2" t="s">
        <v>5</v>
      </c>
      <c r="E4" s="3" t="s">
        <v>16</v>
      </c>
      <c r="F4" s="2" t="s">
        <v>13</v>
      </c>
      <c r="G4" s="2">
        <v>1</v>
      </c>
      <c r="H4" s="4">
        <v>55</v>
      </c>
      <c r="I4" s="4">
        <v>2</v>
      </c>
      <c r="J4" s="4">
        <v>12</v>
      </c>
      <c r="K4" s="4">
        <v>50</v>
      </c>
      <c r="L4" s="4">
        <f>G4*H4+I4+J4+K4</f>
        <v>119</v>
      </c>
    </row>
    <row r="5" spans="1:12">
      <c r="A5" s="2">
        <v>2</v>
      </c>
      <c r="B5" s="2" t="s">
        <v>2</v>
      </c>
      <c r="C5" s="2" t="s">
        <v>20</v>
      </c>
      <c r="D5" s="2" t="s">
        <v>6</v>
      </c>
      <c r="E5" s="3" t="s">
        <v>16</v>
      </c>
      <c r="F5" s="2" t="s">
        <v>14</v>
      </c>
      <c r="G5" s="2">
        <v>2</v>
      </c>
      <c r="H5" s="4">
        <v>60</v>
      </c>
      <c r="I5" s="4">
        <v>4</v>
      </c>
      <c r="J5" s="4">
        <v>24</v>
      </c>
      <c r="K5" s="4">
        <v>50</v>
      </c>
      <c r="L5" s="4">
        <f t="shared" ref="L5:L11" si="0">G5*H5+I5+J5+K5</f>
        <v>198</v>
      </c>
    </row>
    <row r="6" spans="1:12">
      <c r="A6" s="2">
        <v>3</v>
      </c>
      <c r="B6" s="2" t="s">
        <v>2</v>
      </c>
      <c r="C6" s="2" t="s">
        <v>21</v>
      </c>
      <c r="D6" s="2" t="s">
        <v>7</v>
      </c>
      <c r="E6" s="3" t="s">
        <v>16</v>
      </c>
      <c r="F6" s="2" t="s">
        <v>14</v>
      </c>
      <c r="G6" s="2">
        <v>1</v>
      </c>
      <c r="H6" s="4">
        <v>60</v>
      </c>
      <c r="I6" s="4">
        <v>2</v>
      </c>
      <c r="J6" s="4">
        <v>12</v>
      </c>
      <c r="K6" s="4">
        <v>50</v>
      </c>
      <c r="L6" s="4">
        <f t="shared" si="0"/>
        <v>124</v>
      </c>
    </row>
    <row r="7" spans="1:12">
      <c r="A7" s="2">
        <v>4</v>
      </c>
      <c r="B7" s="2" t="s">
        <v>2</v>
      </c>
      <c r="C7" s="2" t="s">
        <v>22</v>
      </c>
      <c r="D7" s="2" t="s">
        <v>8</v>
      </c>
      <c r="E7" s="3" t="s">
        <v>16</v>
      </c>
      <c r="F7" s="2" t="s">
        <v>14</v>
      </c>
      <c r="G7" s="2">
        <v>1</v>
      </c>
      <c r="H7" s="4">
        <v>60</v>
      </c>
      <c r="I7" s="4">
        <v>2</v>
      </c>
      <c r="J7" s="4">
        <v>12</v>
      </c>
      <c r="K7" s="4">
        <v>50</v>
      </c>
      <c r="L7" s="4">
        <f t="shared" si="0"/>
        <v>124</v>
      </c>
    </row>
    <row r="8" spans="1:12">
      <c r="A8" s="2">
        <v>5</v>
      </c>
      <c r="B8" s="2" t="s">
        <v>0</v>
      </c>
      <c r="C8" s="2" t="s">
        <v>17</v>
      </c>
      <c r="D8" s="2" t="s">
        <v>1</v>
      </c>
      <c r="E8" s="3" t="s">
        <v>16</v>
      </c>
      <c r="F8" s="2" t="s">
        <v>11</v>
      </c>
      <c r="G8" s="2">
        <v>1</v>
      </c>
      <c r="H8" s="4">
        <v>50</v>
      </c>
      <c r="I8" s="4">
        <v>2</v>
      </c>
      <c r="J8" s="4">
        <v>20</v>
      </c>
      <c r="K8" s="4">
        <v>50</v>
      </c>
      <c r="L8" s="4">
        <f t="shared" si="0"/>
        <v>122</v>
      </c>
    </row>
    <row r="9" spans="1:12">
      <c r="A9" s="2">
        <v>6</v>
      </c>
      <c r="B9" s="2" t="s">
        <v>3</v>
      </c>
      <c r="C9" s="2" t="s">
        <v>18</v>
      </c>
      <c r="D9" s="2" t="s">
        <v>4</v>
      </c>
      <c r="E9" s="3" t="s">
        <v>16</v>
      </c>
      <c r="F9" s="2" t="s">
        <v>12</v>
      </c>
      <c r="G9" s="2">
        <v>1</v>
      </c>
      <c r="H9" s="4">
        <v>45</v>
      </c>
      <c r="I9" s="4">
        <v>2</v>
      </c>
      <c r="J9" s="4">
        <v>12</v>
      </c>
      <c r="K9" s="4">
        <v>50</v>
      </c>
      <c r="L9" s="4">
        <f t="shared" si="0"/>
        <v>109</v>
      </c>
    </row>
    <row r="10" spans="1:12">
      <c r="A10" s="2">
        <v>7</v>
      </c>
      <c r="B10" s="2" t="s">
        <v>3</v>
      </c>
      <c r="C10" s="2" t="s">
        <v>23</v>
      </c>
      <c r="D10" s="2" t="s">
        <v>9</v>
      </c>
      <c r="E10" s="3" t="s">
        <v>16</v>
      </c>
      <c r="F10" s="2" t="s">
        <v>15</v>
      </c>
      <c r="G10" s="2">
        <v>1</v>
      </c>
      <c r="H10" s="4">
        <v>48</v>
      </c>
      <c r="I10" s="4">
        <v>2</v>
      </c>
      <c r="J10" s="4">
        <v>12</v>
      </c>
      <c r="K10" s="4">
        <v>50</v>
      </c>
      <c r="L10" s="4">
        <f t="shared" si="0"/>
        <v>112</v>
      </c>
    </row>
    <row r="11" spans="1:12">
      <c r="A11" s="2">
        <v>8</v>
      </c>
      <c r="B11" s="2" t="s">
        <v>3</v>
      </c>
      <c r="C11" s="2" t="s">
        <v>24</v>
      </c>
      <c r="D11" s="2" t="s">
        <v>10</v>
      </c>
      <c r="E11" s="3" t="s">
        <v>16</v>
      </c>
      <c r="F11" s="2" t="s">
        <v>15</v>
      </c>
      <c r="G11" s="2">
        <v>1</v>
      </c>
      <c r="H11" s="4">
        <v>48</v>
      </c>
      <c r="I11" s="4">
        <v>2</v>
      </c>
      <c r="J11" s="4">
        <v>12</v>
      </c>
      <c r="K11" s="4">
        <v>50</v>
      </c>
      <c r="L11" s="4">
        <f t="shared" si="0"/>
        <v>112</v>
      </c>
    </row>
    <row r="12" spans="1:12" s="8" customFormat="1">
      <c r="A12" s="11" t="s">
        <v>41</v>
      </c>
      <c r="B12" s="12"/>
      <c r="C12" s="12"/>
      <c r="D12" s="12"/>
      <c r="E12" s="12"/>
      <c r="F12" s="12"/>
      <c r="G12" s="12"/>
      <c r="H12" s="13"/>
      <c r="I12" s="13"/>
      <c r="J12" s="13"/>
      <c r="K12" s="14"/>
      <c r="L12" s="7">
        <f>SUM(L4:L11)</f>
        <v>1020</v>
      </c>
    </row>
    <row r="13" spans="1:12" s="10" customFormat="1">
      <c r="A13" s="17" t="s">
        <v>43</v>
      </c>
      <c r="B13" s="18"/>
      <c r="C13" s="18"/>
      <c r="D13" s="18"/>
      <c r="E13" s="18"/>
      <c r="F13" s="18"/>
      <c r="G13" s="18"/>
      <c r="H13" s="18"/>
      <c r="I13" s="18"/>
      <c r="J13" s="18"/>
      <c r="K13" s="19"/>
      <c r="L13" s="9">
        <f>L12*7/100</f>
        <v>71.400000000000006</v>
      </c>
    </row>
    <row r="14" spans="1:12" s="10" customFormat="1">
      <c r="A14" s="17" t="s">
        <v>44</v>
      </c>
      <c r="B14" s="18"/>
      <c r="C14" s="18"/>
      <c r="D14" s="18"/>
      <c r="E14" s="18"/>
      <c r="F14" s="18"/>
      <c r="G14" s="18"/>
      <c r="H14" s="18"/>
      <c r="I14" s="18"/>
      <c r="J14" s="18"/>
      <c r="K14" s="19"/>
      <c r="L14" s="9">
        <f>L12-L13</f>
        <v>948.6</v>
      </c>
    </row>
    <row r="15" spans="1:12" s="8" customFormat="1" ht="30" customHeight="1">
      <c r="A15" s="15" t="s">
        <v>39</v>
      </c>
      <c r="B15" s="15"/>
      <c r="C15" s="15"/>
      <c r="D15" s="15"/>
      <c r="E15" s="15"/>
      <c r="F15" s="15"/>
      <c r="G15" s="15"/>
      <c r="H15" s="16"/>
      <c r="I15" s="16"/>
      <c r="J15" s="16"/>
      <c r="K15" s="16"/>
      <c r="L15" s="16"/>
    </row>
    <row r="16" spans="1:12" s="8" customFormat="1" ht="30" customHeight="1">
      <c r="A16" s="15" t="s">
        <v>40</v>
      </c>
      <c r="B16" s="15"/>
      <c r="C16" s="15"/>
      <c r="D16" s="15"/>
      <c r="E16" s="15"/>
      <c r="F16" s="15"/>
      <c r="G16" s="15"/>
      <c r="H16" s="16"/>
      <c r="I16" s="16"/>
      <c r="J16" s="16"/>
      <c r="K16" s="16"/>
      <c r="L16" s="16"/>
    </row>
  </sheetData>
  <sortState ref="B2:K9">
    <sortCondition ref="B2"/>
  </sortState>
  <mergeCells count="9">
    <mergeCell ref="A1:H1"/>
    <mergeCell ref="I1:L1"/>
    <mergeCell ref="A2:H2"/>
    <mergeCell ref="I2:L2"/>
    <mergeCell ref="A12:K12"/>
    <mergeCell ref="A15:L15"/>
    <mergeCell ref="A16:L16"/>
    <mergeCell ref="A13:K13"/>
    <mergeCell ref="A14:K14"/>
  </mergeCells>
  <conditionalFormatting sqref="C13:C14">
    <cfRule type="duplicateValues" dxfId="0" priority="5"/>
  </conditionalFormatting>
  <pageMargins left="0.51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2025-12-08T10:18:44Z</cp:lastPrinted>
  <dcterms:created xsi:type="dcterms:W3CDTF">2025-12-06T07:12:11Z</dcterms:created>
  <dcterms:modified xsi:type="dcterms:W3CDTF">2025-12-08T10:18:45Z</dcterms:modified>
</cp:coreProperties>
</file>