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</sheets>
  <definedNames>
    <definedName name="_xlnm._FilterDatabase" localSheetId="0" hidden="1">Sheet1!$J$2:$J$25</definedName>
    <definedName name="_xlnm.Print_Titles" localSheetId="0">Sheet1!$2:$9</definedName>
  </definedNames>
  <calcPr calcId="144525"/>
</workbook>
</file>

<file path=xl/calcChain.xml><?xml version="1.0" encoding="utf-8"?>
<calcChain xmlns="http://schemas.openxmlformats.org/spreadsheetml/2006/main">
  <c r="L15" i="1" l="1"/>
  <c r="L14" i="1"/>
  <c r="L13" i="1"/>
  <c r="L12" i="1"/>
  <c r="L11" i="1"/>
  <c r="L10" i="1"/>
  <c r="J15" i="1"/>
  <c r="J14" i="1"/>
  <c r="J13" i="1"/>
  <c r="J12" i="1"/>
  <c r="J11" i="1"/>
  <c r="J10" i="1"/>
  <c r="H15" i="1"/>
  <c r="H14" i="1"/>
  <c r="H13" i="1"/>
  <c r="H12" i="1"/>
  <c r="H11" i="1"/>
  <c r="H10" i="1"/>
  <c r="L16" i="1" l="1"/>
  <c r="G17" i="1" l="1"/>
</calcChain>
</file>

<file path=xl/sharedStrings.xml><?xml version="1.0" encoding="utf-8"?>
<sst xmlns="http://schemas.openxmlformats.org/spreadsheetml/2006/main" count="55" uniqueCount="46">
  <si>
    <t>TO,</t>
  </si>
  <si>
    <t>DECLARATION :</t>
  </si>
  <si>
    <t>GST will be paid by party under reverse charge mechanism.</t>
  </si>
  <si>
    <t>No input tax credit has been taken by us on above bill.</t>
  </si>
  <si>
    <t>SL.</t>
  </si>
  <si>
    <t>DATE</t>
  </si>
  <si>
    <t>FROM</t>
  </si>
  <si>
    <t>DESTINATION</t>
  </si>
  <si>
    <t>INV NO</t>
  </si>
  <si>
    <t>GST to be paid by Consignor under Reverse Charge Mechanism (RCM) as per GST ACT</t>
  </si>
  <si>
    <t>THANKING YOU….</t>
  </si>
  <si>
    <t>GSTIN : 21CHVPB1842D2ZQ</t>
  </si>
  <si>
    <t>ATC LOGISTICS</t>
  </si>
  <si>
    <t>CASE</t>
  </si>
  <si>
    <t>MONTH   : OCTOBER,2021</t>
  </si>
  <si>
    <t>LR.CH</t>
  </si>
  <si>
    <t>KINDLY ,VERIFY &amp; CONFIRM US  WITHIN 7 DAYS ,ELSE GST WILL 20TH NOVEMBER,2021</t>
  </si>
  <si>
    <t>CTC</t>
  </si>
  <si>
    <t>ROURKELA</t>
  </si>
  <si>
    <t>LR NO</t>
  </si>
  <si>
    <t>DD.CH</t>
  </si>
  <si>
    <t xml:space="preserve">                                                                           HSN CODE-996791</t>
  </si>
  <si>
    <t>RATE</t>
  </si>
  <si>
    <t>AMT.</t>
  </si>
  <si>
    <t>PG/JAA/02510/21-22</t>
  </si>
  <si>
    <t>627</t>
  </si>
  <si>
    <t>PG/JAA/02528/21-22</t>
  </si>
  <si>
    <t>JEYPORE</t>
  </si>
  <si>
    <t>623/615</t>
  </si>
  <si>
    <t>PG/JAA/02761/21-22</t>
  </si>
  <si>
    <t>0659</t>
  </si>
  <si>
    <t>PG/JAA/02839/21-22</t>
  </si>
  <si>
    <t>670</t>
  </si>
  <si>
    <t>PG/JAA/02992/21-22</t>
  </si>
  <si>
    <t>689</t>
  </si>
  <si>
    <t>PG/JAA/03021/21-22</t>
  </si>
  <si>
    <t>0703</t>
  </si>
  <si>
    <t>M/S DEEPIKA AGARWAL</t>
  </si>
  <si>
    <t>C/O BAJAJ CONSUMER CARE LTD.</t>
  </si>
  <si>
    <t>K.K BHAWASINKA COMPOUND</t>
  </si>
  <si>
    <t>CUTTACK,ODISHA-753001</t>
  </si>
  <si>
    <t>GST NO : 21ASQPA7475B1ZZ</t>
  </si>
  <si>
    <t>WEIGHT</t>
  </si>
  <si>
    <t>(ELEVEN THOUSAND EIGHT HUNDRED TWENTY ONLY)</t>
  </si>
  <si>
    <t xml:space="preserve">INVOICE .   :INV-4001/21-22 </t>
  </si>
  <si>
    <t>INVOICE DATE : 05/11/2021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</si>
</sst>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7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.5"/>
      <color theme="1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9"/>
      <name val="Calibri"/>
      <family val="2"/>
    </font>
    <font>
      <b/>
      <u/>
      <sz val="9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">
    <xf numFmtId="0" fontId="0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4" fillId="0" borderId="0" xfId="0" applyNumberFormat="1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NumberFormat="1" applyFont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NumberFormat="1" applyFont="1" applyAlignment="1">
      <alignment horizontal="left" vertical="center" indent="4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2" fontId="5" fillId="0" borderId="0" xfId="0" applyNumberFormat="1" applyFont="1" applyAlignment="1">
      <alignment vertical="center"/>
    </xf>
    <xf numFmtId="0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left" vertical="center" indent="6"/>
    </xf>
    <xf numFmtId="164" fontId="6" fillId="0" borderId="0" xfId="0" applyNumberFormat="1" applyFont="1" applyBorder="1" applyAlignment="1">
      <alignment horizontal="center"/>
    </xf>
    <xf numFmtId="0" fontId="6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164" fontId="6" fillId="0" borderId="0" xfId="0" applyNumberFormat="1" applyFont="1" applyBorder="1" applyAlignment="1">
      <alignment horizontal="center" wrapText="1"/>
    </xf>
    <xf numFmtId="0" fontId="5" fillId="0" borderId="0" xfId="0" applyNumberFormat="1" applyFont="1" applyAlignment="1">
      <alignment horizontal="center" wrapText="1"/>
    </xf>
    <xf numFmtId="3" fontId="8" fillId="0" borderId="0" xfId="0" applyNumberFormat="1" applyFont="1" applyFill="1" applyBorder="1" applyAlignment="1">
      <alignment horizontal="right"/>
    </xf>
    <xf numFmtId="164" fontId="8" fillId="0" borderId="0" xfId="0" applyNumberFormat="1" applyFont="1" applyFill="1" applyBorder="1" applyAlignment="1">
      <alignment horizontal="right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right" vertical="center"/>
    </xf>
    <xf numFmtId="2" fontId="12" fillId="0" borderId="1" xfId="0" applyNumberFormat="1" applyFont="1" applyBorder="1" applyAlignment="1">
      <alignment horizontal="right" vertical="center"/>
    </xf>
    <xf numFmtId="0" fontId="14" fillId="0" borderId="0" xfId="0" applyFont="1" applyFill="1" applyAlignment="1">
      <alignment horizontal="left" vertical="center"/>
    </xf>
    <xf numFmtId="2" fontId="15" fillId="0" borderId="1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Alignment="1">
      <alignment horizontal="left" vertical="center"/>
    </xf>
    <xf numFmtId="164" fontId="6" fillId="0" borderId="0" xfId="0" applyNumberFormat="1" applyFont="1" applyBorder="1" applyAlignment="1">
      <alignment horizontal="center" vertical="center"/>
    </xf>
    <xf numFmtId="164" fontId="16" fillId="0" borderId="0" xfId="0" applyNumberFormat="1" applyFont="1" applyBorder="1" applyAlignment="1">
      <alignment horizontal="center" vertical="center"/>
    </xf>
    <xf numFmtId="164" fontId="7" fillId="0" borderId="0" xfId="0" applyNumberFormat="1" applyFont="1" applyFill="1" applyAlignment="1">
      <alignment horizontal="left" vertical="center"/>
    </xf>
    <xf numFmtId="0" fontId="15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164" fontId="15" fillId="0" borderId="1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/>
    </xf>
    <xf numFmtId="164" fontId="10" fillId="0" borderId="6" xfId="0" applyNumberFormat="1" applyFont="1" applyBorder="1" applyAlignment="1">
      <alignment horizontal="left" vertical="center"/>
    </xf>
    <xf numFmtId="2" fontId="15" fillId="0" borderId="1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1" xfId="0" applyNumberFormat="1" applyFont="1" applyBorder="1"/>
    <xf numFmtId="0" fontId="6" fillId="0" borderId="1" xfId="0" applyFont="1" applyBorder="1" applyAlignment="1">
      <alignment horizontal="center" wrapText="1"/>
    </xf>
    <xf numFmtId="164" fontId="6" fillId="0" borderId="1" xfId="0" applyNumberFormat="1" applyFont="1" applyBorder="1" applyAlignment="1">
      <alignment horizontal="center"/>
    </xf>
    <xf numFmtId="3" fontId="8" fillId="0" borderId="3" xfId="0" applyNumberFormat="1" applyFont="1" applyFill="1" applyBorder="1" applyAlignment="1">
      <alignment horizontal="right"/>
    </xf>
    <xf numFmtId="3" fontId="8" fillId="0" borderId="4" xfId="0" applyNumberFormat="1" applyFont="1" applyFill="1" applyBorder="1" applyAlignment="1">
      <alignment horizontal="right"/>
    </xf>
    <xf numFmtId="3" fontId="8" fillId="0" borderId="5" xfId="0" applyNumberFormat="1" applyFont="1" applyFill="1" applyBorder="1" applyAlignment="1">
      <alignment horizontal="right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10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5"/>
  <sheetViews>
    <sheetView tabSelected="1" zoomScale="145" zoomScaleNormal="145" workbookViewId="0">
      <selection activeCell="O11" sqref="O11"/>
    </sheetView>
  </sheetViews>
  <sheetFormatPr defaultRowHeight="11.25" x14ac:dyDescent="0.2"/>
  <cols>
    <col min="1" max="1" width="4.28515625" style="12" customWidth="1"/>
    <col min="2" max="2" width="10.28515625" style="13" bestFit="1" customWidth="1"/>
    <col min="3" max="3" width="17.7109375" style="14" bestFit="1" customWidth="1"/>
    <col min="4" max="4" width="5.42578125" style="15" bestFit="1" customWidth="1"/>
    <col min="5" max="5" width="11.42578125" style="12" bestFit="1" customWidth="1"/>
    <col min="6" max="6" width="7.7109375" style="25" bestFit="1" customWidth="1"/>
    <col min="7" max="7" width="4.85546875" style="16" customWidth="1"/>
    <col min="8" max="8" width="7" style="3" customWidth="1"/>
    <col min="9" max="9" width="4.7109375" style="3" bestFit="1" customWidth="1"/>
    <col min="10" max="10" width="7.42578125" style="3" bestFit="1" customWidth="1"/>
    <col min="11" max="11" width="5.42578125" style="3" bestFit="1" customWidth="1"/>
    <col min="12" max="16384" width="9.140625" style="3"/>
  </cols>
  <sheetData>
    <row r="2" spans="1:12" s="7" customFormat="1" ht="12.95" customHeight="1" x14ac:dyDescent="0.25">
      <c r="A2" s="34" t="s">
        <v>0</v>
      </c>
      <c r="B2" s="36"/>
      <c r="C2" s="4"/>
      <c r="D2" s="8"/>
      <c r="F2" s="22"/>
      <c r="H2" s="18" t="s">
        <v>14</v>
      </c>
    </row>
    <row r="3" spans="1:12" s="7" customFormat="1" ht="12.95" customHeight="1" x14ac:dyDescent="0.25">
      <c r="A3" s="48" t="s">
        <v>37</v>
      </c>
      <c r="B3" s="37"/>
      <c r="C3" s="5"/>
      <c r="F3" s="22"/>
      <c r="H3" s="18" t="s">
        <v>44</v>
      </c>
    </row>
    <row r="4" spans="1:12" s="7" customFormat="1" ht="12.95" customHeight="1" x14ac:dyDescent="0.25">
      <c r="A4" s="34" t="s">
        <v>38</v>
      </c>
      <c r="B4" s="38"/>
      <c r="C4" s="6"/>
      <c r="D4" s="8"/>
      <c r="F4" s="22"/>
      <c r="H4" s="18" t="s">
        <v>45</v>
      </c>
    </row>
    <row r="5" spans="1:12" s="7" customFormat="1" ht="12.95" customHeight="1" x14ac:dyDescent="0.25">
      <c r="A5" s="49" t="s">
        <v>39</v>
      </c>
      <c r="B5" s="38"/>
      <c r="C5" s="6"/>
      <c r="D5" s="8"/>
      <c r="E5" s="9"/>
      <c r="F5" s="22"/>
      <c r="H5" s="18" t="s">
        <v>11</v>
      </c>
    </row>
    <row r="6" spans="1:12" s="7" customFormat="1" ht="12.95" customHeight="1" x14ac:dyDescent="0.25">
      <c r="A6" s="49" t="s">
        <v>40</v>
      </c>
      <c r="B6" s="36"/>
      <c r="C6" s="8"/>
      <c r="D6" s="10"/>
      <c r="E6" s="9"/>
      <c r="F6" s="23"/>
      <c r="H6" s="29" t="s">
        <v>21</v>
      </c>
    </row>
    <row r="7" spans="1:12" s="7" customFormat="1" ht="12.95" customHeight="1" x14ac:dyDescent="0.25">
      <c r="A7" s="34" t="s">
        <v>41</v>
      </c>
      <c r="B7" s="39"/>
      <c r="C7" s="8"/>
      <c r="D7" s="10"/>
      <c r="E7" s="9"/>
      <c r="F7" s="23"/>
      <c r="H7" s="29"/>
    </row>
    <row r="8" spans="1:12" s="7" customFormat="1" ht="12.95" customHeight="1" x14ac:dyDescent="0.25">
      <c r="A8" s="50"/>
      <c r="B8" s="21"/>
      <c r="C8" s="8"/>
      <c r="D8" s="10"/>
      <c r="E8" s="9"/>
      <c r="F8" s="23"/>
      <c r="H8" s="29"/>
    </row>
    <row r="9" spans="1:12" s="30" customFormat="1" ht="19.5" customHeight="1" x14ac:dyDescent="0.25">
      <c r="A9" s="35" t="s">
        <v>4</v>
      </c>
      <c r="B9" s="44" t="s">
        <v>5</v>
      </c>
      <c r="C9" s="35" t="s">
        <v>19</v>
      </c>
      <c r="D9" s="35" t="s">
        <v>6</v>
      </c>
      <c r="E9" s="35" t="s">
        <v>7</v>
      </c>
      <c r="F9" s="35" t="s">
        <v>8</v>
      </c>
      <c r="G9" s="40" t="s">
        <v>13</v>
      </c>
      <c r="H9" s="35" t="s">
        <v>42</v>
      </c>
      <c r="I9" s="35" t="s">
        <v>22</v>
      </c>
      <c r="J9" s="35" t="s">
        <v>20</v>
      </c>
      <c r="K9" s="35" t="s">
        <v>15</v>
      </c>
      <c r="L9" s="47" t="s">
        <v>23</v>
      </c>
    </row>
    <row r="10" spans="1:12" s="31" customFormat="1" ht="12.95" customHeight="1" x14ac:dyDescent="0.25">
      <c r="A10" s="42">
        <v>1</v>
      </c>
      <c r="B10" s="46">
        <v>44471</v>
      </c>
      <c r="C10" s="45" t="s">
        <v>24</v>
      </c>
      <c r="D10" s="45" t="s">
        <v>17</v>
      </c>
      <c r="E10" s="45" t="s">
        <v>18</v>
      </c>
      <c r="F10" s="45" t="s">
        <v>25</v>
      </c>
      <c r="G10" s="43">
        <v>46</v>
      </c>
      <c r="H10" s="51">
        <f>G10*10</f>
        <v>460</v>
      </c>
      <c r="I10" s="32">
        <v>1.7</v>
      </c>
      <c r="J10" s="32">
        <f>G10*8</f>
        <v>368</v>
      </c>
      <c r="K10" s="32">
        <v>20</v>
      </c>
      <c r="L10" s="32">
        <f>H10*I10+J10+K10</f>
        <v>1170</v>
      </c>
    </row>
    <row r="11" spans="1:12" s="31" customFormat="1" ht="12.95" customHeight="1" x14ac:dyDescent="0.25">
      <c r="A11" s="42">
        <v>2</v>
      </c>
      <c r="B11" s="46">
        <v>44471</v>
      </c>
      <c r="C11" s="45" t="s">
        <v>26</v>
      </c>
      <c r="D11" s="45" t="s">
        <v>17</v>
      </c>
      <c r="E11" s="45" t="s">
        <v>27</v>
      </c>
      <c r="F11" s="45" t="s">
        <v>28</v>
      </c>
      <c r="G11" s="43">
        <v>185</v>
      </c>
      <c r="H11" s="51">
        <f t="shared" ref="H11:H15" si="0">G11*10</f>
        <v>1850</v>
      </c>
      <c r="I11" s="32">
        <v>2.7</v>
      </c>
      <c r="J11" s="32">
        <f t="shared" ref="J11:J15" si="1">G11*8</f>
        <v>1480</v>
      </c>
      <c r="K11" s="32">
        <v>20</v>
      </c>
      <c r="L11" s="32">
        <f t="shared" ref="L11:L15" si="2">H11*I11+J11+K11</f>
        <v>6495</v>
      </c>
    </row>
    <row r="12" spans="1:12" s="31" customFormat="1" ht="12.95" customHeight="1" x14ac:dyDescent="0.25">
      <c r="A12" s="42">
        <v>3</v>
      </c>
      <c r="B12" s="46">
        <v>44485</v>
      </c>
      <c r="C12" s="45" t="s">
        <v>29</v>
      </c>
      <c r="D12" s="45" t="s">
        <v>17</v>
      </c>
      <c r="E12" s="45" t="s">
        <v>18</v>
      </c>
      <c r="F12" s="45" t="s">
        <v>30</v>
      </c>
      <c r="G12" s="43">
        <v>41</v>
      </c>
      <c r="H12" s="51">
        <f t="shared" si="0"/>
        <v>410</v>
      </c>
      <c r="I12" s="32">
        <v>1.7</v>
      </c>
      <c r="J12" s="32">
        <f t="shared" si="1"/>
        <v>328</v>
      </c>
      <c r="K12" s="32">
        <v>20</v>
      </c>
      <c r="L12" s="32">
        <f t="shared" si="2"/>
        <v>1045</v>
      </c>
    </row>
    <row r="13" spans="1:12" s="31" customFormat="1" ht="12.95" customHeight="1" x14ac:dyDescent="0.25">
      <c r="A13" s="42">
        <v>4</v>
      </c>
      <c r="B13" s="46">
        <v>44491</v>
      </c>
      <c r="C13" s="45" t="s">
        <v>31</v>
      </c>
      <c r="D13" s="45" t="s">
        <v>17</v>
      </c>
      <c r="E13" s="45" t="s">
        <v>18</v>
      </c>
      <c r="F13" s="45" t="s">
        <v>32</v>
      </c>
      <c r="G13" s="43">
        <v>42</v>
      </c>
      <c r="H13" s="51">
        <f t="shared" si="0"/>
        <v>420</v>
      </c>
      <c r="I13" s="32">
        <v>1.7</v>
      </c>
      <c r="J13" s="32">
        <f t="shared" si="1"/>
        <v>336</v>
      </c>
      <c r="K13" s="32">
        <v>20</v>
      </c>
      <c r="L13" s="32">
        <f t="shared" si="2"/>
        <v>1070</v>
      </c>
    </row>
    <row r="14" spans="1:12" s="31" customFormat="1" ht="12.95" customHeight="1" x14ac:dyDescent="0.25">
      <c r="A14" s="42">
        <v>5</v>
      </c>
      <c r="B14" s="46">
        <v>44498</v>
      </c>
      <c r="C14" s="45" t="s">
        <v>33</v>
      </c>
      <c r="D14" s="45" t="s">
        <v>17</v>
      </c>
      <c r="E14" s="45" t="s">
        <v>18</v>
      </c>
      <c r="F14" s="45" t="s">
        <v>34</v>
      </c>
      <c r="G14" s="43">
        <v>34</v>
      </c>
      <c r="H14" s="51">
        <f t="shared" si="0"/>
        <v>340</v>
      </c>
      <c r="I14" s="32">
        <v>1.7</v>
      </c>
      <c r="J14" s="32">
        <f t="shared" si="1"/>
        <v>272</v>
      </c>
      <c r="K14" s="32">
        <v>20</v>
      </c>
      <c r="L14" s="32">
        <f t="shared" si="2"/>
        <v>870</v>
      </c>
    </row>
    <row r="15" spans="1:12" s="31" customFormat="1" ht="12.95" customHeight="1" x14ac:dyDescent="0.25">
      <c r="A15" s="42">
        <v>6</v>
      </c>
      <c r="B15" s="46">
        <v>44499</v>
      </c>
      <c r="C15" s="45" t="s">
        <v>35</v>
      </c>
      <c r="D15" s="45" t="s">
        <v>17</v>
      </c>
      <c r="E15" s="45" t="s">
        <v>18</v>
      </c>
      <c r="F15" s="45" t="s">
        <v>36</v>
      </c>
      <c r="G15" s="43">
        <v>46</v>
      </c>
      <c r="H15" s="51">
        <f t="shared" si="0"/>
        <v>460</v>
      </c>
      <c r="I15" s="32">
        <v>1.7</v>
      </c>
      <c r="J15" s="32">
        <f t="shared" si="1"/>
        <v>368</v>
      </c>
      <c r="K15" s="32">
        <v>20</v>
      </c>
      <c r="L15" s="32">
        <f t="shared" si="2"/>
        <v>1170</v>
      </c>
    </row>
    <row r="16" spans="1:12" s="11" customFormat="1" ht="15" customHeight="1" x14ac:dyDescent="0.2">
      <c r="A16" s="54" t="s">
        <v>43</v>
      </c>
      <c r="B16" s="55"/>
      <c r="C16" s="55"/>
      <c r="D16" s="55"/>
      <c r="E16" s="55"/>
      <c r="F16" s="55"/>
      <c r="G16" s="55"/>
      <c r="H16" s="55"/>
      <c r="I16" s="55"/>
      <c r="J16" s="55"/>
      <c r="K16" s="56"/>
      <c r="L16" s="33">
        <f>SUM(L10:L15)</f>
        <v>11820</v>
      </c>
    </row>
    <row r="17" spans="1:8" s="11" customFormat="1" ht="12.75" customHeight="1" x14ac:dyDescent="0.2">
      <c r="A17" s="26"/>
      <c r="B17" s="27"/>
      <c r="C17" s="26"/>
      <c r="D17" s="26"/>
      <c r="E17" s="26"/>
      <c r="F17" s="28"/>
      <c r="G17" s="41">
        <f>SUM(G10:G15)</f>
        <v>394</v>
      </c>
    </row>
    <row r="18" spans="1:8" ht="12" customHeight="1" x14ac:dyDescent="0.2">
      <c r="A18" s="3"/>
      <c r="B18" s="52" t="s">
        <v>9</v>
      </c>
      <c r="C18" s="52"/>
      <c r="D18" s="52"/>
      <c r="E18" s="52"/>
      <c r="F18" s="52"/>
      <c r="G18" s="52"/>
      <c r="H18" s="52"/>
    </row>
    <row r="19" spans="1:8" ht="12" x14ac:dyDescent="0.2">
      <c r="A19" s="17"/>
      <c r="B19" s="53" t="s">
        <v>16</v>
      </c>
      <c r="C19" s="53"/>
      <c r="D19" s="53"/>
      <c r="E19" s="53"/>
      <c r="F19" s="53"/>
      <c r="G19" s="53"/>
      <c r="H19" s="53"/>
    </row>
    <row r="20" spans="1:8" ht="12" x14ac:dyDescent="0.2">
      <c r="A20" s="17"/>
      <c r="B20" s="19"/>
      <c r="C20" s="19"/>
      <c r="D20" s="19"/>
      <c r="F20" s="24"/>
      <c r="G20" s="19"/>
    </row>
    <row r="21" spans="1:8" ht="12" x14ac:dyDescent="0.2">
      <c r="A21" s="20" t="s">
        <v>10</v>
      </c>
    </row>
    <row r="22" spans="1:8" ht="12" x14ac:dyDescent="0.2">
      <c r="A22" s="20"/>
    </row>
    <row r="23" spans="1:8" ht="12" x14ac:dyDescent="0.2">
      <c r="A23" s="17"/>
    </row>
    <row r="24" spans="1:8" ht="12" x14ac:dyDescent="0.2">
      <c r="A24" s="20" t="s">
        <v>12</v>
      </c>
    </row>
    <row r="25" spans="1:8" ht="12" x14ac:dyDescent="0.2">
      <c r="A25" s="17"/>
    </row>
  </sheetData>
  <sortState ref="B10:K26">
    <sortCondition ref="B10:B26"/>
    <sortCondition ref="C10:C26"/>
  </sortState>
  <mergeCells count="3">
    <mergeCell ref="B18:H18"/>
    <mergeCell ref="B19:H19"/>
    <mergeCell ref="A16:K16"/>
  </mergeCells>
  <conditionalFormatting sqref="C20:C1048576 C2:C8">
    <cfRule type="duplicateValues" dxfId="9" priority="114"/>
  </conditionalFormatting>
  <conditionalFormatting sqref="C20:C1048576">
    <cfRule type="duplicateValues" dxfId="8" priority="98"/>
  </conditionalFormatting>
  <conditionalFormatting sqref="C20:C1048576 C2:C8">
    <cfRule type="duplicateValues" dxfId="7" priority="78"/>
    <cfRule type="duplicateValues" dxfId="6" priority="80"/>
  </conditionalFormatting>
  <conditionalFormatting sqref="C20:C65414 C2:C8">
    <cfRule type="duplicateValues" dxfId="5" priority="1929" stopIfTrue="1"/>
  </conditionalFormatting>
  <conditionalFormatting sqref="C20:C65414">
    <cfRule type="duplicateValues" dxfId="4" priority="1932" stopIfTrue="1"/>
  </conditionalFormatting>
  <conditionalFormatting sqref="F9">
    <cfRule type="duplicateValues" dxfId="3" priority="3"/>
  </conditionalFormatting>
  <conditionalFormatting sqref="J9:L9">
    <cfRule type="duplicateValues" dxfId="2" priority="2"/>
  </conditionalFormatting>
  <conditionalFormatting sqref="H9:I9">
    <cfRule type="duplicateValues" dxfId="1" priority="1"/>
  </conditionalFormatting>
  <conditionalFormatting sqref="F10:F15">
    <cfRule type="duplicateValues" dxfId="0" priority="1942"/>
  </conditionalFormatting>
  <dataValidations count="2">
    <dataValidation type="custom" allowBlank="1" showInputMessage="1" showErrorMessage="1" sqref="B18">
      <formula1>"FSDGEDGEWG"</formula1>
    </dataValidation>
    <dataValidation errorStyle="information" allowBlank="1" showInputMessage="1" showErrorMessage="1" errorTitle="PRAGATI LOGISTICS" error="QUERRY :_x000a_CONTACT: ADMIN@PRAGATILOGISTICS.IN  // PRAGATILOGISTICSCTC@GMAIL.COM_x000a_" sqref="A19:B20"/>
  </dataValidations>
  <printOptions horizontalCentered="1"/>
  <pageMargins left="7.874015748031496E-2" right="3.937007874015748E-2" top="1.25" bottom="0.51181102362204722" header="0.19685039370078741" footer="0.31496062992125984"/>
  <pageSetup paperSize="9" orientation="portrait" r:id="rId1"/>
  <headerFooter>
    <oddHeader xml:space="preserve">&amp;C&amp;"Cambria,Regular"&amp;10BILL&amp;"Cambria,Italic"
&amp;"+,Bold Italic"&amp;26ATC &amp;"Eras Bold ITC,Italic"&amp;28LOGISTICS&amp;"Cambria,Regular"&amp;10
KHUNTIA LANE, SAMANTA SAHI, CUTTACK,
PAN NO : CHVPB1842D
&amp;G
&amp;"Calibri,Regular"&amp;11
&amp;R
PH. :0671-2412244
MOB.:  8984191006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9"/>
  <sheetViews>
    <sheetView workbookViewId="0">
      <selection activeCell="I15" sqref="I15"/>
    </sheetView>
  </sheetViews>
  <sheetFormatPr defaultRowHeight="15" x14ac:dyDescent="0.25"/>
  <cols>
    <col min="2" max="2" width="9.140625" style="1" customWidth="1"/>
  </cols>
  <sheetData>
    <row r="7" spans="2:2" x14ac:dyDescent="0.25">
      <c r="B7" s="2" t="s">
        <v>1</v>
      </c>
    </row>
    <row r="8" spans="2:2" x14ac:dyDescent="0.25">
      <c r="B8" s="2" t="s">
        <v>2</v>
      </c>
    </row>
    <row r="9" spans="2:2" x14ac:dyDescent="0.25">
      <c r="B9" s="2" t="s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5" sqref="E1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2021-11-12T04:00:04Z</cp:lastPrinted>
  <dcterms:created xsi:type="dcterms:W3CDTF">2010-04-08T11:28:01Z</dcterms:created>
  <dcterms:modified xsi:type="dcterms:W3CDTF">2021-11-12T04:00:06Z</dcterms:modified>
</cp:coreProperties>
</file>