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1" i="1" l="1"/>
  <c r="K5" i="1"/>
  <c r="K6" i="1"/>
  <c r="K4" i="1"/>
  <c r="K8" i="1" s="1"/>
  <c r="K7" i="1"/>
</calcChain>
</file>

<file path=xl/sharedStrings.xml><?xml version="1.0" encoding="utf-8"?>
<sst xmlns="http://schemas.openxmlformats.org/spreadsheetml/2006/main" count="37" uniqueCount="33">
  <si>
    <t>05/8/2025</t>
  </si>
  <si>
    <t>768</t>
  </si>
  <si>
    <t>14/8/2025</t>
  </si>
  <si>
    <t>825</t>
  </si>
  <si>
    <t>27/8/2025</t>
  </si>
  <si>
    <t>947</t>
  </si>
  <si>
    <t>30/8/2025</t>
  </si>
  <si>
    <t>960</t>
  </si>
  <si>
    <t>SL</t>
  </si>
  <si>
    <t>DATE</t>
  </si>
  <si>
    <t>LR NO</t>
  </si>
  <si>
    <t>INV NO</t>
  </si>
  <si>
    <t>FROM</t>
  </si>
  <si>
    <t>TO</t>
  </si>
  <si>
    <t>CASE</t>
  </si>
  <si>
    <t>DO/06809</t>
  </si>
  <si>
    <t>DO/07344</t>
  </si>
  <si>
    <t>MA/05459</t>
  </si>
  <si>
    <t>MA/05622</t>
  </si>
  <si>
    <t>KUNDAI HATA</t>
  </si>
  <si>
    <t>BHOGARAI</t>
  </si>
  <si>
    <t>JALESWAR</t>
  </si>
  <si>
    <t>CTC</t>
  </si>
  <si>
    <t>INVOICE
PRAGATI LOGISTICS,SAMANTA SAHI KHUNTIA LANE,8984191006
GST No:21AGHPB9356M1Z9</t>
  </si>
  <si>
    <t xml:space="preserve">TO,
M/S NEELACHAL AGENCIES
M/S INDIAN HERBS SPECIALITIES PRIVATE LIMITED
Address:PROFESSORPARA 753003, CUTTACK, 6372859874
GST No: 21AAGFM2802A1Z8
</t>
  </si>
  <si>
    <t>RATE</t>
  </si>
  <si>
    <t>HML</t>
  </si>
  <si>
    <t>LR CH.</t>
  </si>
  <si>
    <t>AMT.</t>
  </si>
  <si>
    <t>Thanking you for your business.
PRAGATI LOGISTICS</t>
  </si>
  <si>
    <t>Kindly, verify &amp; confirm within 7 days, else GST will be filed by 20th SEPT, 2024. 
GST to be paid by Consignor under Reverse Charge Mechanism(RCM) as per GST.</t>
  </si>
  <si>
    <t xml:space="preserve">Bill Date:31/08/2024
Bill NO : 14492
Total Amount: 1134.00
</t>
  </si>
  <si>
    <t>(RUPEES ONE THOUSAND ONE HUNDRED THIRTY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</si>
</sst>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123826</xdr:rowOff>
    </xdr:from>
    <xdr:to>
      <xdr:col>5</xdr:col>
      <xdr:colOff>66675</xdr:colOff>
      <xdr:row>0</xdr:row>
      <xdr:rowOff>1019176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6" y="123826"/>
          <a:ext cx="380999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O2" sqref="O2"/>
    </sheetView>
  </sheetViews>
  <sheetFormatPr defaultRowHeight="15"/>
  <cols>
    <col min="1" max="1" width="4.42578125" customWidth="1"/>
    <col min="2" max="2" width="10.5703125" customWidth="1"/>
    <col min="3" max="3" width="10.140625" customWidth="1"/>
    <col min="4" max="4" width="7.5703125" bestFit="1" customWidth="1"/>
    <col min="5" max="5" width="6.42578125" bestFit="1" customWidth="1"/>
    <col min="6" max="6" width="13.42578125" bestFit="1" customWidth="1"/>
    <col min="7" max="7" width="6" customWidth="1"/>
    <col min="8" max="8" width="7.42578125" customWidth="1"/>
    <col min="9" max="9" width="7" customWidth="1"/>
    <col min="10" max="10" width="7.5703125" customWidth="1"/>
    <col min="11" max="11" width="8.85546875" customWidth="1"/>
  </cols>
  <sheetData>
    <row r="1" spans="1:11" s="4" customFormat="1" ht="90" customHeight="1">
      <c r="A1" s="15"/>
      <c r="B1" s="16"/>
      <c r="C1" s="16"/>
      <c r="D1" s="16"/>
      <c r="E1" s="16"/>
      <c r="F1" s="17"/>
      <c r="G1" s="18" t="s">
        <v>23</v>
      </c>
      <c r="H1" s="19"/>
      <c r="I1" s="19"/>
      <c r="J1" s="19"/>
      <c r="K1" s="20"/>
    </row>
    <row r="2" spans="1:11" s="4" customFormat="1" ht="96" customHeight="1">
      <c r="A2" s="15" t="s">
        <v>24</v>
      </c>
      <c r="B2" s="16"/>
      <c r="C2" s="16"/>
      <c r="D2" s="16"/>
      <c r="E2" s="16"/>
      <c r="F2" s="17"/>
      <c r="G2" s="18" t="s">
        <v>31</v>
      </c>
      <c r="H2" s="19"/>
      <c r="I2" s="19"/>
      <c r="J2" s="19"/>
      <c r="K2" s="20"/>
    </row>
    <row r="3" spans="1:11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6" t="s">
        <v>25</v>
      </c>
      <c r="I3" s="6" t="s">
        <v>26</v>
      </c>
      <c r="J3" s="6" t="s">
        <v>27</v>
      </c>
      <c r="K3" s="6" t="s">
        <v>28</v>
      </c>
    </row>
    <row r="4" spans="1:11">
      <c r="A4" s="24">
        <v>1</v>
      </c>
      <c r="B4" s="2" t="s">
        <v>0</v>
      </c>
      <c r="C4" s="2" t="s">
        <v>15</v>
      </c>
      <c r="D4" s="2" t="s">
        <v>1</v>
      </c>
      <c r="E4" s="2" t="s">
        <v>22</v>
      </c>
      <c r="F4" s="7" t="s">
        <v>19</v>
      </c>
      <c r="G4" s="2">
        <v>4</v>
      </c>
      <c r="H4" s="8">
        <v>70</v>
      </c>
      <c r="I4" s="8">
        <v>8</v>
      </c>
      <c r="J4" s="8">
        <v>25</v>
      </c>
      <c r="K4" s="8">
        <f>G4*H4+I4+J4</f>
        <v>313</v>
      </c>
    </row>
    <row r="5" spans="1:11">
      <c r="A5" s="24">
        <v>2</v>
      </c>
      <c r="B5" s="2" t="s">
        <v>2</v>
      </c>
      <c r="C5" s="2" t="s">
        <v>16</v>
      </c>
      <c r="D5" s="2" t="s">
        <v>3</v>
      </c>
      <c r="E5" s="2" t="s">
        <v>22</v>
      </c>
      <c r="F5" s="2" t="s">
        <v>19</v>
      </c>
      <c r="G5" s="2">
        <v>1</v>
      </c>
      <c r="H5" s="8">
        <v>70</v>
      </c>
      <c r="I5" s="8">
        <v>2</v>
      </c>
      <c r="J5" s="8">
        <v>25</v>
      </c>
      <c r="K5" s="8">
        <f t="shared" ref="K5:K7" si="0">G5*H5+I5+J5</f>
        <v>97</v>
      </c>
    </row>
    <row r="6" spans="1:11">
      <c r="A6" s="24">
        <v>3</v>
      </c>
      <c r="B6" s="2" t="s">
        <v>4</v>
      </c>
      <c r="C6" s="2" t="s">
        <v>17</v>
      </c>
      <c r="D6" s="2" t="s">
        <v>5</v>
      </c>
      <c r="E6" s="2" t="s">
        <v>22</v>
      </c>
      <c r="F6" s="2" t="s">
        <v>20</v>
      </c>
      <c r="G6" s="2">
        <v>5</v>
      </c>
      <c r="H6" s="11">
        <v>120</v>
      </c>
      <c r="I6" s="8">
        <v>10</v>
      </c>
      <c r="J6" s="8">
        <v>25</v>
      </c>
      <c r="K6" s="8">
        <f t="shared" si="0"/>
        <v>635</v>
      </c>
    </row>
    <row r="7" spans="1:11">
      <c r="A7" s="24">
        <v>4</v>
      </c>
      <c r="B7" s="2" t="s">
        <v>6</v>
      </c>
      <c r="C7" s="2" t="s">
        <v>18</v>
      </c>
      <c r="D7" s="2" t="s">
        <v>7</v>
      </c>
      <c r="E7" s="2" t="s">
        <v>22</v>
      </c>
      <c r="F7" s="2" t="s">
        <v>21</v>
      </c>
      <c r="G7" s="2">
        <v>1</v>
      </c>
      <c r="H7" s="8">
        <v>61.93</v>
      </c>
      <c r="I7" s="8">
        <v>2</v>
      </c>
      <c r="J7" s="8">
        <v>25</v>
      </c>
      <c r="K7" s="8">
        <f t="shared" si="0"/>
        <v>88.93</v>
      </c>
    </row>
    <row r="8" spans="1:11" s="10" customFormat="1" ht="15" customHeight="1">
      <c r="A8" s="12" t="s">
        <v>32</v>
      </c>
      <c r="B8" s="13"/>
      <c r="C8" s="13"/>
      <c r="D8" s="13"/>
      <c r="E8" s="13"/>
      <c r="F8" s="13"/>
      <c r="G8" s="13"/>
      <c r="H8" s="13"/>
      <c r="I8" s="13"/>
      <c r="J8" s="14"/>
      <c r="K8" s="9">
        <f>ROUND(SUM(K4:K7),0)</f>
        <v>1134</v>
      </c>
    </row>
    <row r="9" spans="1:11" s="10" customFormat="1" ht="30" customHeight="1">
      <c r="A9" s="21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s="10" customFormat="1" ht="33.75" customHeight="1">
      <c r="A10" s="15" t="s">
        <v>29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G11" s="5">
        <f>SUM(G4:G7)</f>
        <v>11</v>
      </c>
    </row>
  </sheetData>
  <mergeCells count="7">
    <mergeCell ref="A8:J8"/>
    <mergeCell ref="A1:F1"/>
    <mergeCell ref="A2:F2"/>
    <mergeCell ref="G1:K1"/>
    <mergeCell ref="G2:K2"/>
    <mergeCell ref="A9:K9"/>
    <mergeCell ref="A10:K10"/>
  </mergeCells>
  <pageMargins left="0.45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2025-09-17T08:07:02Z</cp:lastPrinted>
  <dcterms:created xsi:type="dcterms:W3CDTF">2025-09-06T12:37:40Z</dcterms:created>
  <dcterms:modified xsi:type="dcterms:W3CDTF">2025-09-17T08:07:05Z</dcterms:modified>
</cp:coreProperties>
</file>