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4240" windowHeight="1195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M12" i="1"/>
  <c r="M5"/>
  <c r="M6"/>
  <c r="M7"/>
  <c r="M8"/>
  <c r="M10"/>
  <c r="M9"/>
  <c r="M4"/>
  <c r="M11"/>
  <c r="M13" l="1"/>
</calcChain>
</file>

<file path=xl/sharedStrings.xml><?xml version="1.0" encoding="utf-8"?>
<sst xmlns="http://schemas.openxmlformats.org/spreadsheetml/2006/main" count="46" uniqueCount="38">
  <si>
    <t>INVOICE
PRAGATI LOGISTICS,SAMANTA SAHI KHUNTIA LANE,8984191006
GST No:21AGHPB9356M1Z9</t>
  </si>
  <si>
    <t>DD</t>
  </si>
  <si>
    <t>Thanking you for your business.
PRAGATI LOGISTICS</t>
  </si>
  <si>
    <t>RATE</t>
  </si>
  <si>
    <t>WEIGHT</t>
  </si>
  <si>
    <t>CASE</t>
  </si>
  <si>
    <t xml:space="preserve">FERTIS INDIA PRIVATE LIMITED
Address:ANDEI SAHI PLOT NO-201, ANDEI SAHI,JAGATPUR-754021 ODISHA,9437671220
GST No:21AAKCA7932Q1Z8
</t>
  </si>
  <si>
    <t>FROM</t>
  </si>
  <si>
    <t>TO</t>
  </si>
  <si>
    <t>CUTTACK</t>
  </si>
  <si>
    <t>SL</t>
  </si>
  <si>
    <t>DATE</t>
  </si>
  <si>
    <t>LR NO</t>
  </si>
  <si>
    <t>INV NO</t>
  </si>
  <si>
    <t>HAM</t>
  </si>
  <si>
    <t>LR</t>
  </si>
  <si>
    <t>AMOUNT</t>
  </si>
  <si>
    <t>LALEI</t>
  </si>
  <si>
    <t>PL/JA/07660</t>
  </si>
  <si>
    <t>KALUNGA</t>
  </si>
  <si>
    <t>PL/JA/07654</t>
  </si>
  <si>
    <t>PL/JA/08192</t>
  </si>
  <si>
    <t>KEONJHAR</t>
  </si>
  <si>
    <t>PL/JA/11155</t>
  </si>
  <si>
    <t>BARIKPUR</t>
  </si>
  <si>
    <t>PL/JA/11596</t>
  </si>
  <si>
    <t>BALANDAPADA</t>
  </si>
  <si>
    <t>PL/JA/12199</t>
  </si>
  <si>
    <t>KHUNTA</t>
  </si>
  <si>
    <t>PL/JA/12787</t>
  </si>
  <si>
    <t>SORO</t>
  </si>
  <si>
    <t>PL/JA/13777</t>
  </si>
  <si>
    <t>MAREIGAON</t>
  </si>
  <si>
    <t>PL/JA/13279</t>
  </si>
  <si>
    <t>PIPILI</t>
  </si>
  <si>
    <t>(RUPEES TWENTY FIVE THOUSAND ONE HUNDRED SIXTY ONLY)</t>
  </si>
  <si>
    <t>Kindly, verify &amp; confirm within 7 days, else GST will be filed by 20.10.2024 
GST to be paid by Consignor under Reverse Charge Mechanism(RCM) as per GST.</t>
  </si>
  <si>
    <t>Bill Date : 30/09/2024
Bill :  Inv-21455/24-25 
Total Amount: 25160.00</t>
  </si>
</sst>
</file>

<file path=xl/styles.xml><?xml version="1.0" encoding="utf-8"?>
<styleSheet xmlns="http://schemas.openxmlformats.org/spreadsheetml/2006/main">
  <numFmts count="1">
    <numFmt numFmtId="164" formatCode="[$-1010409]dd\ mmm\ yy"/>
  </numFmts>
  <fonts count="8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  <font>
      <b/>
      <sz val="11"/>
      <name val="Calibri"/>
      <family val="2"/>
    </font>
    <font>
      <b/>
      <sz val="10"/>
      <color rgb="FF000000"/>
      <name val="Kinnari"/>
    </font>
    <font>
      <b/>
      <sz val="1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wrapText="1"/>
    </xf>
    <xf numFmtId="2" fontId="4" fillId="0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6" xfId="0" applyNumberFormat="1" applyFont="1" applyFill="1" applyBorder="1" applyAlignment="1">
      <alignment horizontal="right" wrapText="1"/>
    </xf>
    <xf numFmtId="0" fontId="1" fillId="0" borderId="7" xfId="0" applyNumberFormat="1" applyFont="1" applyFill="1" applyBorder="1" applyAlignment="1">
      <alignment horizontal="right" wrapText="1"/>
    </xf>
    <xf numFmtId="2" fontId="1" fillId="0" borderId="7" xfId="0" applyNumberFormat="1" applyFont="1" applyFill="1" applyBorder="1" applyAlignment="1">
      <alignment horizontal="right" wrapText="1"/>
    </xf>
    <xf numFmtId="2" fontId="1" fillId="0" borderId="8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left" wrapText="1"/>
    </xf>
    <xf numFmtId="2" fontId="5" fillId="0" borderId="5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140904</xdr:colOff>
      <xdr:row>0</xdr:row>
      <xdr:rowOff>19707</xdr:rowOff>
    </xdr:from>
    <xdr:to>
      <xdr:col>7</xdr:col>
      <xdr:colOff>131379</xdr:colOff>
      <xdr:row>0</xdr:row>
      <xdr:rowOff>759044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04" y="19707"/>
          <a:ext cx="4785820" cy="739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zoomScale="145" zoomScaleNormal="145" workbookViewId="0">
      <selection activeCell="O5" sqref="O5"/>
    </sheetView>
  </sheetViews>
  <sheetFormatPr defaultRowHeight="15"/>
  <cols>
    <col min="1" max="1" width="3.42578125" style="2" bestFit="1" customWidth="1"/>
    <col min="2" max="2" width="9.7109375" style="2" bestFit="1" customWidth="1"/>
    <col min="3" max="3" width="13" style="2" bestFit="1" customWidth="1"/>
    <col min="4" max="4" width="10.42578125" style="2" bestFit="1" customWidth="1"/>
    <col min="5" max="5" width="10.85546875" style="17" customWidth="1"/>
    <col min="6" max="6" width="18.85546875" style="17" customWidth="1"/>
    <col min="7" max="7" width="5.5703125" style="2" customWidth="1"/>
    <col min="8" max="8" width="8.28515625" style="2" bestFit="1" customWidth="1"/>
    <col min="9" max="9" width="7.85546875" style="2" bestFit="1" customWidth="1"/>
    <col min="10" max="10" width="5.85546875" style="11" customWidth="1"/>
    <col min="11" max="11" width="5.7109375" style="11" customWidth="1"/>
    <col min="12" max="12" width="5.140625" style="10" customWidth="1"/>
    <col min="13" max="13" width="11.42578125" style="11" customWidth="1"/>
    <col min="14" max="14" width="9.140625" style="2" customWidth="1"/>
    <col min="15" max="16384" width="9.140625" style="2"/>
  </cols>
  <sheetData>
    <row r="1" spans="1:16" ht="69.75" customHeight="1">
      <c r="A1" s="35"/>
      <c r="B1" s="33"/>
      <c r="C1" s="33"/>
      <c r="D1" s="33"/>
      <c r="E1" s="33"/>
      <c r="F1" s="33"/>
      <c r="G1" s="33"/>
      <c r="H1" s="33"/>
      <c r="I1" s="34"/>
      <c r="J1" s="27" t="s">
        <v>0</v>
      </c>
      <c r="K1" s="28"/>
      <c r="L1" s="28"/>
      <c r="M1" s="29"/>
    </row>
    <row r="2" spans="1:16" ht="58.5" customHeight="1">
      <c r="A2" s="32" t="s">
        <v>6</v>
      </c>
      <c r="B2" s="33"/>
      <c r="C2" s="33"/>
      <c r="D2" s="33"/>
      <c r="E2" s="33"/>
      <c r="F2" s="33"/>
      <c r="G2" s="33"/>
      <c r="H2" s="33"/>
      <c r="I2" s="34"/>
      <c r="J2" s="30" t="s">
        <v>37</v>
      </c>
      <c r="K2" s="31"/>
      <c r="L2" s="31"/>
      <c r="M2" s="31"/>
    </row>
    <row r="3" spans="1:16" s="5" customFormat="1" ht="21" customHeight="1">
      <c r="A3" s="3" t="s">
        <v>10</v>
      </c>
      <c r="B3" s="3" t="s">
        <v>11</v>
      </c>
      <c r="C3" s="3" t="s">
        <v>12</v>
      </c>
      <c r="D3" s="3" t="s">
        <v>13</v>
      </c>
      <c r="E3" s="3" t="s">
        <v>7</v>
      </c>
      <c r="F3" s="3" t="s">
        <v>8</v>
      </c>
      <c r="G3" s="6" t="s">
        <v>5</v>
      </c>
      <c r="H3" s="6" t="s">
        <v>4</v>
      </c>
      <c r="I3" s="6" t="s">
        <v>3</v>
      </c>
      <c r="J3" s="4" t="s">
        <v>14</v>
      </c>
      <c r="K3" s="4" t="s">
        <v>1</v>
      </c>
      <c r="L3" s="8" t="s">
        <v>15</v>
      </c>
      <c r="M3" s="4" t="s">
        <v>16</v>
      </c>
    </row>
    <row r="4" spans="1:16" s="5" customFormat="1" ht="26.25" customHeight="1">
      <c r="A4" s="20">
        <v>1</v>
      </c>
      <c r="B4" s="12">
        <v>45475</v>
      </c>
      <c r="C4" s="1" t="s">
        <v>18</v>
      </c>
      <c r="D4" s="1">
        <v>5170</v>
      </c>
      <c r="E4" s="13" t="s">
        <v>9</v>
      </c>
      <c r="F4" s="13" t="s">
        <v>19</v>
      </c>
      <c r="G4" s="1">
        <v>20</v>
      </c>
      <c r="H4" s="1">
        <v>500</v>
      </c>
      <c r="I4" s="7">
        <v>4</v>
      </c>
      <c r="J4" s="1">
        <v>40</v>
      </c>
      <c r="K4" s="1">
        <v>1000</v>
      </c>
      <c r="L4" s="9">
        <v>50</v>
      </c>
      <c r="M4" s="7">
        <f>H4*I4+J4+K4+50</f>
        <v>3090</v>
      </c>
    </row>
    <row r="5" spans="1:16" s="5" customFormat="1" ht="26.25" customHeight="1">
      <c r="A5" s="20">
        <v>2</v>
      </c>
      <c r="B5" s="12">
        <v>45477</v>
      </c>
      <c r="C5" s="1" t="s">
        <v>20</v>
      </c>
      <c r="D5" s="1">
        <v>5175</v>
      </c>
      <c r="E5" s="13" t="s">
        <v>9</v>
      </c>
      <c r="F5" s="14" t="s">
        <v>17</v>
      </c>
      <c r="G5" s="1">
        <v>8</v>
      </c>
      <c r="H5" s="1">
        <v>200</v>
      </c>
      <c r="I5" s="7">
        <v>3.5</v>
      </c>
      <c r="J5" s="1">
        <v>16</v>
      </c>
      <c r="K5" s="1">
        <v>640</v>
      </c>
      <c r="L5" s="9">
        <v>50</v>
      </c>
      <c r="M5" s="7">
        <f t="shared" ref="M5:M8" si="0">H5*I5+J5+K5+50</f>
        <v>1406</v>
      </c>
    </row>
    <row r="6" spans="1:16" s="5" customFormat="1" ht="26.25" customHeight="1">
      <c r="A6" s="20">
        <v>3</v>
      </c>
      <c r="B6" s="12">
        <v>45486</v>
      </c>
      <c r="C6" s="1" t="s">
        <v>21</v>
      </c>
      <c r="D6" s="1">
        <v>5177</v>
      </c>
      <c r="E6" s="13" t="s">
        <v>9</v>
      </c>
      <c r="F6" s="13" t="s">
        <v>22</v>
      </c>
      <c r="G6" s="1">
        <v>22</v>
      </c>
      <c r="H6" s="36">
        <v>550</v>
      </c>
      <c r="I6" s="7">
        <v>2</v>
      </c>
      <c r="J6" s="7">
        <v>44</v>
      </c>
      <c r="K6" s="1">
        <v>264</v>
      </c>
      <c r="L6" s="9">
        <v>50</v>
      </c>
      <c r="M6" s="7">
        <f t="shared" si="0"/>
        <v>1458</v>
      </c>
    </row>
    <row r="7" spans="1:16" s="5" customFormat="1" ht="26.25" customHeight="1">
      <c r="A7" s="20">
        <v>4</v>
      </c>
      <c r="B7" s="12">
        <v>45520</v>
      </c>
      <c r="C7" s="1" t="s">
        <v>23</v>
      </c>
      <c r="D7" s="1">
        <v>5208</v>
      </c>
      <c r="E7" s="13" t="s">
        <v>9</v>
      </c>
      <c r="F7" s="13" t="s">
        <v>24</v>
      </c>
      <c r="G7" s="1">
        <v>40</v>
      </c>
      <c r="H7" s="1">
        <v>1000</v>
      </c>
      <c r="I7" s="7">
        <v>1.6</v>
      </c>
      <c r="J7" s="1">
        <v>80</v>
      </c>
      <c r="K7" s="1">
        <v>480</v>
      </c>
      <c r="L7" s="9">
        <v>50</v>
      </c>
      <c r="M7" s="7">
        <f t="shared" si="0"/>
        <v>2210</v>
      </c>
    </row>
    <row r="8" spans="1:16" s="5" customFormat="1" ht="26.25" customHeight="1">
      <c r="A8" s="20">
        <v>5</v>
      </c>
      <c r="B8" s="12">
        <v>45525</v>
      </c>
      <c r="C8" s="1" t="s">
        <v>25</v>
      </c>
      <c r="D8" s="1">
        <v>5215</v>
      </c>
      <c r="E8" s="13" t="s">
        <v>9</v>
      </c>
      <c r="F8" s="14" t="s">
        <v>26</v>
      </c>
      <c r="G8" s="1">
        <v>40</v>
      </c>
      <c r="H8" s="1">
        <v>1000</v>
      </c>
      <c r="I8" s="7">
        <v>3.5</v>
      </c>
      <c r="J8" s="1">
        <v>80</v>
      </c>
      <c r="K8" s="1">
        <v>1000</v>
      </c>
      <c r="L8" s="9">
        <v>50</v>
      </c>
      <c r="M8" s="7">
        <f t="shared" si="0"/>
        <v>4630</v>
      </c>
    </row>
    <row r="9" spans="1:16" s="5" customFormat="1" ht="26.25" customHeight="1">
      <c r="A9" s="20">
        <v>6</v>
      </c>
      <c r="B9" s="12">
        <v>45532</v>
      </c>
      <c r="C9" s="1" t="s">
        <v>27</v>
      </c>
      <c r="D9" s="1">
        <v>120472</v>
      </c>
      <c r="E9" s="13" t="s">
        <v>9</v>
      </c>
      <c r="F9" s="13" t="s">
        <v>28</v>
      </c>
      <c r="G9" s="1">
        <v>60</v>
      </c>
      <c r="H9" s="1">
        <v>1500</v>
      </c>
      <c r="I9" s="7">
        <v>3</v>
      </c>
      <c r="J9" s="1">
        <v>3000</v>
      </c>
      <c r="K9" s="1">
        <v>1200</v>
      </c>
      <c r="L9" s="9">
        <v>50</v>
      </c>
      <c r="M9" s="7">
        <f>H9*I9+J9+K9+50</f>
        <v>8750</v>
      </c>
    </row>
    <row r="10" spans="1:16" s="5" customFormat="1" ht="26.25" customHeight="1">
      <c r="A10" s="20">
        <v>7</v>
      </c>
      <c r="B10" s="12">
        <v>45537</v>
      </c>
      <c r="C10" s="1" t="s">
        <v>29</v>
      </c>
      <c r="D10" s="1">
        <v>5232</v>
      </c>
      <c r="E10" s="13" t="s">
        <v>9</v>
      </c>
      <c r="F10" s="13" t="s">
        <v>30</v>
      </c>
      <c r="G10" s="1">
        <v>20</v>
      </c>
      <c r="H10" s="1">
        <v>500</v>
      </c>
      <c r="I10" s="7">
        <v>2</v>
      </c>
      <c r="J10" s="1">
        <v>40</v>
      </c>
      <c r="K10" s="1">
        <v>300</v>
      </c>
      <c r="L10" s="9">
        <v>50</v>
      </c>
      <c r="M10" s="7">
        <f>H10*I10+J10+K10+50</f>
        <v>1390</v>
      </c>
    </row>
    <row r="11" spans="1:16" s="5" customFormat="1" ht="26.25" customHeight="1">
      <c r="A11" s="20">
        <v>8</v>
      </c>
      <c r="B11" s="12">
        <v>45540</v>
      </c>
      <c r="C11" s="1" t="s">
        <v>33</v>
      </c>
      <c r="D11" s="1">
        <v>5238</v>
      </c>
      <c r="E11" s="13" t="s">
        <v>9</v>
      </c>
      <c r="F11" s="13" t="s">
        <v>34</v>
      </c>
      <c r="G11" s="1">
        <v>5</v>
      </c>
      <c r="H11" s="1">
        <v>120</v>
      </c>
      <c r="I11" s="7">
        <v>1.75</v>
      </c>
      <c r="J11" s="1">
        <v>10</v>
      </c>
      <c r="K11" s="1">
        <v>75</v>
      </c>
      <c r="L11" s="9">
        <v>50</v>
      </c>
      <c r="M11" s="7">
        <f>H11*I11+J11+K11+50</f>
        <v>345</v>
      </c>
    </row>
    <row r="12" spans="1:16" s="5" customFormat="1" ht="26.25" customHeight="1">
      <c r="A12" s="20">
        <v>9</v>
      </c>
      <c r="B12" s="12">
        <v>45548</v>
      </c>
      <c r="C12" s="1" t="s">
        <v>31</v>
      </c>
      <c r="D12" s="1">
        <v>5242</v>
      </c>
      <c r="E12" s="13" t="s">
        <v>9</v>
      </c>
      <c r="F12" s="13" t="s">
        <v>32</v>
      </c>
      <c r="G12" s="1">
        <v>25</v>
      </c>
      <c r="H12" s="1">
        <v>625</v>
      </c>
      <c r="I12" s="7">
        <v>2.25</v>
      </c>
      <c r="J12" s="1">
        <v>50</v>
      </c>
      <c r="K12" s="1">
        <v>375</v>
      </c>
      <c r="L12" s="9">
        <v>50</v>
      </c>
      <c r="M12" s="7">
        <f>H12*I12+J12+K12+50</f>
        <v>1881.25</v>
      </c>
    </row>
    <row r="13" spans="1:16" s="15" customFormat="1" ht="17.25" customHeight="1">
      <c r="A13" s="23" t="s">
        <v>35</v>
      </c>
      <c r="B13" s="24"/>
      <c r="C13" s="24"/>
      <c r="D13" s="24"/>
      <c r="E13" s="24"/>
      <c r="F13" s="24"/>
      <c r="G13" s="24"/>
      <c r="H13" s="24"/>
      <c r="I13" s="24"/>
      <c r="J13" s="25"/>
      <c r="K13" s="25"/>
      <c r="L13" s="26"/>
      <c r="M13" s="19">
        <f>ROUND(SUM(M3:M12),0)</f>
        <v>25160</v>
      </c>
      <c r="O13" s="18"/>
      <c r="P13" s="16"/>
    </row>
    <row r="14" spans="1:16" s="15" customFormat="1" ht="30" customHeight="1">
      <c r="A14" s="21" t="s">
        <v>36</v>
      </c>
      <c r="B14" s="21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2"/>
    </row>
    <row r="15" spans="1:16" s="15" customFormat="1" ht="30" customHeight="1">
      <c r="A15" s="21" t="s">
        <v>2</v>
      </c>
      <c r="B15" s="21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2"/>
    </row>
  </sheetData>
  <sortState ref="B5:M55">
    <sortCondition ref="B5:B55"/>
  </sortState>
  <mergeCells count="7">
    <mergeCell ref="A15:M15"/>
    <mergeCell ref="A13:L13"/>
    <mergeCell ref="J1:M1"/>
    <mergeCell ref="J2:M2"/>
    <mergeCell ref="A2:I2"/>
    <mergeCell ref="A1:I1"/>
    <mergeCell ref="A14:M14"/>
  </mergeCells>
  <pageMargins left="1.01" right="0.19685039370078741" top="0.47" bottom="0.78" header="0.15748031496062992" footer="0.15748031496062992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2024-05-03T04:35:37Z</cp:lastPrinted>
  <dcterms:modified xsi:type="dcterms:W3CDTF">2024-10-03T06:55:55Z</dcterms:modified>
</cp:coreProperties>
</file>