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7" i="1"/>
  <c r="G20"/>
  <c r="J9"/>
  <c r="J16"/>
  <c r="J4"/>
  <c r="J12"/>
  <c r="J13"/>
  <c r="J14"/>
  <c r="J15"/>
  <c r="J11"/>
  <c r="J10"/>
  <c r="J8"/>
  <c r="J7"/>
  <c r="J6"/>
  <c r="J5"/>
</calcChain>
</file>

<file path=xl/sharedStrings.xml><?xml version="1.0" encoding="utf-8"?>
<sst xmlns="http://schemas.openxmlformats.org/spreadsheetml/2006/main" count="81" uniqueCount="52">
  <si>
    <t>05/3/2026</t>
  </si>
  <si>
    <t>7850</t>
  </si>
  <si>
    <t>7973</t>
  </si>
  <si>
    <t>7987</t>
  </si>
  <si>
    <t>14/3/2026</t>
  </si>
  <si>
    <t>8107</t>
  </si>
  <si>
    <t>19/3/2026</t>
  </si>
  <si>
    <t>8144</t>
  </si>
  <si>
    <t>20/3/2026</t>
  </si>
  <si>
    <t>8233</t>
  </si>
  <si>
    <t>21/3/2026</t>
  </si>
  <si>
    <t>8247</t>
  </si>
  <si>
    <t>8248</t>
  </si>
  <si>
    <t>8234</t>
  </si>
  <si>
    <t>25/3/2026</t>
  </si>
  <si>
    <t>8296</t>
  </si>
  <si>
    <t>28/3/2026</t>
  </si>
  <si>
    <t>8471</t>
  </si>
  <si>
    <t>8469</t>
  </si>
  <si>
    <t>31/3/2026</t>
  </si>
  <si>
    <t>8542</t>
  </si>
  <si>
    <t>BARIPADA</t>
  </si>
  <si>
    <t>CTC</t>
  </si>
  <si>
    <t>CH/05608</t>
  </si>
  <si>
    <t>CH/05609</t>
  </si>
  <si>
    <t>CH/05610</t>
  </si>
  <si>
    <t>CH/05780</t>
  </si>
  <si>
    <t>CH/05826</t>
  </si>
  <si>
    <t>CH/05851</t>
  </si>
  <si>
    <t>CH/05876</t>
  </si>
  <si>
    <t>CH/05877</t>
  </si>
  <si>
    <t>CH/05878</t>
  </si>
  <si>
    <t>CH/05928</t>
  </si>
  <si>
    <t>CH/05997</t>
  </si>
  <si>
    <t>CH/05998</t>
  </si>
  <si>
    <t>CH/06016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</si>
  <si>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</si>
  <si>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</si>
  <si>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</si>
  <si>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</si>
  <si>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</si>
  <si>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</si>
  <si>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</si>
  <si>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</si>
  <si>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</si>
  <si>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</si>
  <si>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</si>
  <si>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</si>
  <si>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</si>
  <si>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(RUPEES FOUR THOUSAND THREE HUNDRED NINETY ONLY)</t>
  </si>
  <si>
    <t>Bill Date: 31/03/2026
Bill NO : 4204
Total Amount : 4390.00</t>
  </si>
  <si>
    <t>Kindly, verify &amp; confirm within 7 days, else GST will be filed by 20th MARCH,2026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</si>
</sst>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53918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3" sqref="N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</cols>
  <sheetData>
    <row r="1" spans="1:10" ht="94.5" customHeight="1">
      <c r="A1" s="8"/>
      <c r="B1" s="9"/>
      <c r="C1" s="9"/>
      <c r="D1" s="9"/>
      <c r="E1" s="9"/>
      <c r="F1" s="9"/>
      <c r="G1" s="10"/>
      <c r="H1" s="11" t="s">
        <v>46</v>
      </c>
      <c r="I1" s="12"/>
      <c r="J1" s="12"/>
    </row>
    <row r="2" spans="1:10" ht="64.5" customHeight="1">
      <c r="A2" s="13" t="s">
        <v>47</v>
      </c>
      <c r="B2" s="14"/>
      <c r="C2" s="14"/>
      <c r="D2" s="14"/>
      <c r="E2" s="14"/>
      <c r="F2" s="14"/>
      <c r="G2" s="15"/>
      <c r="H2" s="11" t="s">
        <v>50</v>
      </c>
      <c r="I2" s="12"/>
      <c r="J2" s="12"/>
    </row>
    <row r="3" spans="1:10" s="6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5" t="s">
        <v>45</v>
      </c>
    </row>
    <row r="4" spans="1:10">
      <c r="A4" s="2">
        <v>1</v>
      </c>
      <c r="B4" s="2" t="s">
        <v>0</v>
      </c>
      <c r="C4" s="2" t="s">
        <v>23</v>
      </c>
      <c r="D4" s="2" t="s">
        <v>1</v>
      </c>
      <c r="E4" s="4" t="s">
        <v>22</v>
      </c>
      <c r="F4" s="2" t="s">
        <v>21</v>
      </c>
      <c r="G4" s="2">
        <v>1</v>
      </c>
      <c r="H4" s="7">
        <v>40.25</v>
      </c>
      <c r="I4" s="7">
        <v>25</v>
      </c>
      <c r="J4" s="7">
        <f>G4*H4+I4</f>
        <v>65.25</v>
      </c>
    </row>
    <row r="5" spans="1:10">
      <c r="A5" s="2">
        <v>2</v>
      </c>
      <c r="B5" s="2" t="s">
        <v>0</v>
      </c>
      <c r="C5" s="2" t="s">
        <v>24</v>
      </c>
      <c r="D5" s="2" t="s">
        <v>2</v>
      </c>
      <c r="E5" s="4" t="s">
        <v>22</v>
      </c>
      <c r="F5" s="2" t="s">
        <v>21</v>
      </c>
      <c r="G5" s="2">
        <v>15</v>
      </c>
      <c r="H5" s="7">
        <v>40.25</v>
      </c>
      <c r="I5" s="7">
        <v>25</v>
      </c>
      <c r="J5" s="7">
        <f t="shared" ref="J5" si="0">G5*H5+I5</f>
        <v>628.75</v>
      </c>
    </row>
    <row r="6" spans="1:10">
      <c r="A6" s="2">
        <v>3</v>
      </c>
      <c r="B6" s="2" t="s">
        <v>0</v>
      </c>
      <c r="C6" s="2" t="s">
        <v>25</v>
      </c>
      <c r="D6" s="2" t="s">
        <v>3</v>
      </c>
      <c r="E6" s="4" t="s">
        <v>22</v>
      </c>
      <c r="F6" s="2" t="s">
        <v>21</v>
      </c>
      <c r="G6" s="2">
        <v>8</v>
      </c>
      <c r="H6" s="7">
        <v>40.25</v>
      </c>
      <c r="I6" s="7">
        <v>25</v>
      </c>
      <c r="J6" s="7">
        <f>G6*H6+I6</f>
        <v>347</v>
      </c>
    </row>
    <row r="7" spans="1:10">
      <c r="A7" s="2">
        <v>4</v>
      </c>
      <c r="B7" s="2" t="s">
        <v>4</v>
      </c>
      <c r="C7" s="2" t="s">
        <v>26</v>
      </c>
      <c r="D7" s="2" t="s">
        <v>5</v>
      </c>
      <c r="E7" s="4" t="s">
        <v>22</v>
      </c>
      <c r="F7" s="2" t="s">
        <v>21</v>
      </c>
      <c r="G7" s="2">
        <v>3</v>
      </c>
      <c r="H7" s="7">
        <v>40.25</v>
      </c>
      <c r="I7" s="7">
        <v>25</v>
      </c>
      <c r="J7" s="7">
        <f t="shared" ref="J7:J11" si="1">G7*H7+I7</f>
        <v>145.75</v>
      </c>
    </row>
    <row r="8" spans="1:10">
      <c r="A8" s="2">
        <v>5</v>
      </c>
      <c r="B8" s="2" t="s">
        <v>6</v>
      </c>
      <c r="C8" s="2" t="s">
        <v>27</v>
      </c>
      <c r="D8" s="2" t="s">
        <v>7</v>
      </c>
      <c r="E8" s="4" t="s">
        <v>22</v>
      </c>
      <c r="F8" s="2" t="s">
        <v>21</v>
      </c>
      <c r="G8" s="2">
        <v>1</v>
      </c>
      <c r="H8" s="7">
        <v>40.25</v>
      </c>
      <c r="I8" s="7">
        <v>25</v>
      </c>
      <c r="J8" s="7">
        <f t="shared" si="1"/>
        <v>65.25</v>
      </c>
    </row>
    <row r="9" spans="1:10">
      <c r="A9" s="2">
        <v>6</v>
      </c>
      <c r="B9" s="2" t="s">
        <v>8</v>
      </c>
      <c r="C9" s="2" t="s">
        <v>28</v>
      </c>
      <c r="D9" s="2" t="s">
        <v>9</v>
      </c>
      <c r="E9" s="4" t="s">
        <v>22</v>
      </c>
      <c r="F9" s="2" t="s">
        <v>21</v>
      </c>
      <c r="G9" s="2">
        <v>8</v>
      </c>
      <c r="H9" s="7">
        <v>40.25</v>
      </c>
      <c r="I9" s="7">
        <v>25</v>
      </c>
      <c r="J9" s="7">
        <f>G9*H9+I9</f>
        <v>347</v>
      </c>
    </row>
    <row r="10" spans="1:10">
      <c r="A10" s="2">
        <v>7</v>
      </c>
      <c r="B10" s="2" t="s">
        <v>10</v>
      </c>
      <c r="C10" s="2" t="s">
        <v>29</v>
      </c>
      <c r="D10" s="2" t="s">
        <v>11</v>
      </c>
      <c r="E10" s="4" t="s">
        <v>22</v>
      </c>
      <c r="F10" s="2" t="s">
        <v>21</v>
      </c>
      <c r="G10" s="2">
        <v>10</v>
      </c>
      <c r="H10" s="7">
        <v>40.25</v>
      </c>
      <c r="I10" s="7">
        <v>25</v>
      </c>
      <c r="J10" s="7">
        <f t="shared" si="1"/>
        <v>427.5</v>
      </c>
    </row>
    <row r="11" spans="1:10">
      <c r="A11" s="2">
        <v>8</v>
      </c>
      <c r="B11" s="2" t="s">
        <v>10</v>
      </c>
      <c r="C11" s="2" t="s">
        <v>30</v>
      </c>
      <c r="D11" s="2" t="s">
        <v>12</v>
      </c>
      <c r="E11" s="4" t="s">
        <v>22</v>
      </c>
      <c r="F11" s="2" t="s">
        <v>21</v>
      </c>
      <c r="G11" s="2">
        <v>4</v>
      </c>
      <c r="H11" s="7">
        <v>40.25</v>
      </c>
      <c r="I11" s="7">
        <v>25</v>
      </c>
      <c r="J11" s="7">
        <f t="shared" si="1"/>
        <v>186</v>
      </c>
    </row>
    <row r="12" spans="1:10">
      <c r="A12" s="2">
        <v>9</v>
      </c>
      <c r="B12" s="2" t="s">
        <v>10</v>
      </c>
      <c r="C12" s="2" t="s">
        <v>31</v>
      </c>
      <c r="D12" s="2" t="s">
        <v>13</v>
      </c>
      <c r="E12" s="4" t="s">
        <v>22</v>
      </c>
      <c r="F12" s="2" t="s">
        <v>21</v>
      </c>
      <c r="G12" s="2">
        <v>8</v>
      </c>
      <c r="H12" s="7">
        <v>40.25</v>
      </c>
      <c r="I12" s="7">
        <v>25</v>
      </c>
      <c r="J12" s="7">
        <f>G12*H12+I12</f>
        <v>347</v>
      </c>
    </row>
    <row r="13" spans="1:10">
      <c r="A13" s="2">
        <v>10</v>
      </c>
      <c r="B13" s="2" t="s">
        <v>14</v>
      </c>
      <c r="C13" s="2" t="s">
        <v>32</v>
      </c>
      <c r="D13" s="2" t="s">
        <v>15</v>
      </c>
      <c r="E13" s="4" t="s">
        <v>22</v>
      </c>
      <c r="F13" s="2" t="s">
        <v>21</v>
      </c>
      <c r="G13" s="2">
        <v>2</v>
      </c>
      <c r="H13" s="7">
        <v>40.25</v>
      </c>
      <c r="I13" s="7">
        <v>25</v>
      </c>
      <c r="J13" s="7">
        <f t="shared" ref="J13" si="2">G13*H13+I13</f>
        <v>105.5</v>
      </c>
    </row>
    <row r="14" spans="1:10">
      <c r="A14" s="2">
        <v>11</v>
      </c>
      <c r="B14" s="2" t="s">
        <v>16</v>
      </c>
      <c r="C14" s="2" t="s">
        <v>33</v>
      </c>
      <c r="D14" s="2" t="s">
        <v>17</v>
      </c>
      <c r="E14" s="4" t="s">
        <v>22</v>
      </c>
      <c r="F14" s="2" t="s">
        <v>21</v>
      </c>
      <c r="G14" s="2">
        <v>13</v>
      </c>
      <c r="H14" s="7">
        <v>40.25</v>
      </c>
      <c r="I14" s="7">
        <v>25</v>
      </c>
      <c r="J14" s="7">
        <f>G14*H14+I14</f>
        <v>548.25</v>
      </c>
    </row>
    <row r="15" spans="1:10">
      <c r="A15" s="2">
        <v>12</v>
      </c>
      <c r="B15" s="2" t="s">
        <v>16</v>
      </c>
      <c r="C15" s="2" t="s">
        <v>34</v>
      </c>
      <c r="D15" s="2" t="s">
        <v>18</v>
      </c>
      <c r="E15" s="4" t="s">
        <v>22</v>
      </c>
      <c r="F15" s="2" t="s">
        <v>21</v>
      </c>
      <c r="G15" s="2">
        <v>16</v>
      </c>
      <c r="H15" s="7">
        <v>40.25</v>
      </c>
      <c r="I15" s="7">
        <v>25</v>
      </c>
      <c r="J15" s="7">
        <f t="shared" ref="J15" si="3">G15*H15+I15</f>
        <v>669</v>
      </c>
    </row>
    <row r="16" spans="1:10">
      <c r="A16" s="2">
        <v>13</v>
      </c>
      <c r="B16" s="2" t="s">
        <v>19</v>
      </c>
      <c r="C16" s="2" t="s">
        <v>35</v>
      </c>
      <c r="D16" s="2" t="s">
        <v>20</v>
      </c>
      <c r="E16" s="4" t="s">
        <v>22</v>
      </c>
      <c r="F16" s="2" t="s">
        <v>21</v>
      </c>
      <c r="G16" s="2">
        <v>12</v>
      </c>
      <c r="H16" s="7">
        <v>40.25</v>
      </c>
      <c r="I16" s="7">
        <v>25</v>
      </c>
      <c r="J16" s="7">
        <f>G16*H16+I16</f>
        <v>508</v>
      </c>
    </row>
    <row r="17" spans="1:10" s="21" customFormat="1">
      <c r="A17" s="16" t="s">
        <v>49</v>
      </c>
      <c r="B17" s="17"/>
      <c r="C17" s="17"/>
      <c r="D17" s="17"/>
      <c r="E17" s="17"/>
      <c r="F17" s="17"/>
      <c r="G17" s="17"/>
      <c r="H17" s="18"/>
      <c r="I17" s="19"/>
      <c r="J17" s="20">
        <f>ROUND(SUM(J4:J16),0)</f>
        <v>4390</v>
      </c>
    </row>
    <row r="18" spans="1:10" s="21" customFormat="1" ht="30" customHeight="1">
      <c r="A18" s="3" t="s">
        <v>51</v>
      </c>
      <c r="B18" s="3"/>
      <c r="C18" s="3"/>
      <c r="D18" s="3"/>
      <c r="E18" s="3"/>
      <c r="F18" s="3"/>
      <c r="G18" s="3"/>
      <c r="H18" s="22"/>
      <c r="I18" s="22"/>
      <c r="J18" s="22"/>
    </row>
    <row r="19" spans="1:10" s="21" customFormat="1" ht="30" customHeight="1">
      <c r="A19" s="3" t="s">
        <v>48</v>
      </c>
      <c r="B19" s="3"/>
      <c r="C19" s="3"/>
      <c r="D19" s="3"/>
      <c r="E19" s="3"/>
      <c r="F19" s="3"/>
      <c r="G19" s="3"/>
      <c r="H19" s="22"/>
      <c r="I19" s="22"/>
      <c r="J19" s="22"/>
    </row>
    <row r="20" spans="1:10">
      <c r="G20" s="1">
        <f>SUM(G4:G16)</f>
        <v>101</v>
      </c>
    </row>
  </sheetData>
  <mergeCells count="7">
    <mergeCell ref="A17:I17"/>
    <mergeCell ref="A18:J18"/>
    <mergeCell ref="A19:J19"/>
    <mergeCell ref="A1:G1"/>
    <mergeCell ref="H1:J1"/>
    <mergeCell ref="A2:G2"/>
    <mergeCell ref="H2:J2"/>
  </mergeCells>
  <conditionalFormatting sqref="C1:C2">
    <cfRule type="duplicateValues" dxfId="8" priority="6"/>
  </conditionalFormatting>
  <conditionalFormatting sqref="C1:C2">
    <cfRule type="duplicateValues" dxfId="7" priority="4"/>
    <cfRule type="duplicateValues" dxfId="6" priority="5"/>
  </conditionalFormatting>
  <conditionalFormatting sqref="C17:C19">
    <cfRule type="duplicateValues" dxfId="5" priority="3"/>
  </conditionalFormatting>
  <conditionalFormatting sqref="C17:C19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2026-04-07T07:38:27Z</dcterms:created>
  <dcterms:modified xsi:type="dcterms:W3CDTF">2026-04-07T07:38:31Z</dcterms:modified>
</cp:coreProperties>
</file>