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3" i="1"/>
  <c r="L4"/>
  <c r="L5"/>
  <c r="L14" s="1"/>
  <c r="L6"/>
  <c r="L7"/>
  <c r="L8"/>
  <c r="L9"/>
  <c r="L10"/>
  <c r="L12"/>
  <c r="L11"/>
</calcChain>
</file>

<file path=xl/sharedStrings.xml><?xml version="1.0" encoding="utf-8"?>
<sst xmlns="http://schemas.openxmlformats.org/spreadsheetml/2006/main" count="69" uniqueCount="49">
  <si>
    <t>11/6/2025</t>
  </si>
  <si>
    <t>309</t>
  </si>
  <si>
    <t>28/6/2025</t>
  </si>
  <si>
    <t>381</t>
  </si>
  <si>
    <t>03/6/2025</t>
  </si>
  <si>
    <t>277</t>
  </si>
  <si>
    <t>273</t>
  </si>
  <si>
    <t>269</t>
  </si>
  <si>
    <t>10/6/2025</t>
  </si>
  <si>
    <t>303</t>
  </si>
  <si>
    <t>306</t>
  </si>
  <si>
    <t>305</t>
  </si>
  <si>
    <t>308</t>
  </si>
  <si>
    <t>23/6/2025</t>
  </si>
  <si>
    <t>361</t>
  </si>
  <si>
    <t>SL</t>
  </si>
  <si>
    <t>DATE</t>
  </si>
  <si>
    <t>LR NO</t>
  </si>
  <si>
    <t>DHENKANAL</t>
  </si>
  <si>
    <t>JAJPUR TOWN</t>
  </si>
  <si>
    <t>BALASORE</t>
  </si>
  <si>
    <t>BARIPADA</t>
  </si>
  <si>
    <t>CTC</t>
  </si>
  <si>
    <t>DO/04274</t>
  </si>
  <si>
    <t>DO/04920</t>
  </si>
  <si>
    <t>MA/02224</t>
  </si>
  <si>
    <t>MA/02231</t>
  </si>
  <si>
    <t>MA/02232</t>
  </si>
  <si>
    <t>MA/02485</t>
  </si>
  <si>
    <t>MA/02486</t>
  </si>
  <si>
    <t>MA/02487</t>
  </si>
  <si>
    <t>MA/02488</t>
  </si>
  <si>
    <t>MA/02908</t>
  </si>
  <si>
    <t>INV NO</t>
  </si>
  <si>
    <t>FROM</t>
  </si>
  <si>
    <t>TO</t>
  </si>
  <si>
    <t>CASE</t>
  </si>
  <si>
    <t>RATE</t>
  </si>
  <si>
    <t>HAM</t>
  </si>
  <si>
    <t>DD.CH.</t>
  </si>
  <si>
    <t>LR.CH</t>
  </si>
  <si>
    <t>AMOUNT</t>
  </si>
  <si>
    <t>Invoice
PRAGATI LOGISTICS,SAMANTA SAHI KHUNTIA LANE,8984191006
GST :21AGHPB9356M1Z9</t>
  </si>
  <si>
    <t>MEDI SPAN,
Address: DAHALIABAG BHANAPUR,SADAR
CUTTACK-753011 ODISHA,9861145814
GST No: 21BEDPR2468K1ZD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</si>
  <si>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</si>
  <si>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</si>
  <si>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</si>
  <si>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(RUPEES SIX THOUSAND NINE HUNDRED NINETY FIVE ONLY)</t>
  </si>
  <si>
    <t>Bill Date: 30/06/2025
Bill NO : 8728
TotalAmount : 6995.00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</si>
</sst>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66675</xdr:rowOff>
    </xdr:from>
    <xdr:to>
      <xdr:col>5</xdr:col>
      <xdr:colOff>542925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66675"/>
          <a:ext cx="285750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9" sqref="O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" bestFit="1" customWidth="1"/>
    <col min="12" max="12" width="9.42578125" bestFit="1" customWidth="1"/>
  </cols>
  <sheetData>
    <row r="1" spans="1:12" s="1" customFormat="1" ht="90" customHeight="1">
      <c r="A1" s="19"/>
      <c r="B1" s="19"/>
      <c r="C1" s="19"/>
      <c r="D1" s="19"/>
      <c r="E1" s="19"/>
      <c r="F1" s="19"/>
      <c r="G1" s="19" t="s">
        <v>42</v>
      </c>
      <c r="H1" s="19"/>
      <c r="I1" s="19"/>
      <c r="J1" s="19"/>
      <c r="K1" s="19"/>
      <c r="L1" s="19"/>
    </row>
    <row r="2" spans="1:12" s="1" customFormat="1" ht="70.5" customHeight="1">
      <c r="A2" s="19" t="s">
        <v>43</v>
      </c>
      <c r="B2" s="19"/>
      <c r="C2" s="19"/>
      <c r="D2" s="19"/>
      <c r="E2" s="19"/>
      <c r="F2" s="19"/>
      <c r="G2" s="19" t="s">
        <v>48</v>
      </c>
      <c r="H2" s="19"/>
      <c r="I2" s="19"/>
      <c r="J2" s="19"/>
      <c r="K2" s="19"/>
      <c r="L2" s="19"/>
    </row>
    <row r="3" spans="1:12" s="4" customFormat="1">
      <c r="A3" s="3" t="s">
        <v>15</v>
      </c>
      <c r="B3" s="3" t="s">
        <v>16</v>
      </c>
      <c r="C3" s="3" t="s">
        <v>17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39</v>
      </c>
      <c r="K3" s="3" t="s">
        <v>40</v>
      </c>
      <c r="L3" s="3" t="s">
        <v>41</v>
      </c>
    </row>
    <row r="4" spans="1:12">
      <c r="A4" s="2">
        <v>1</v>
      </c>
      <c r="B4" s="5" t="s">
        <v>4</v>
      </c>
      <c r="C4" s="5" t="s">
        <v>25</v>
      </c>
      <c r="D4" s="5" t="s">
        <v>5</v>
      </c>
      <c r="E4" s="6" t="s">
        <v>22</v>
      </c>
      <c r="F4" s="5" t="s">
        <v>20</v>
      </c>
      <c r="G4" s="5">
        <v>5</v>
      </c>
      <c r="H4" s="7">
        <v>55</v>
      </c>
      <c r="I4" s="7">
        <v>10</v>
      </c>
      <c r="J4" s="7">
        <v>40</v>
      </c>
      <c r="K4" s="7">
        <v>50</v>
      </c>
      <c r="L4" s="7">
        <f t="shared" ref="L4:L13" si="0">G4*H4+I4+J4+K4</f>
        <v>375</v>
      </c>
    </row>
    <row r="5" spans="1:12">
      <c r="A5" s="2">
        <v>2</v>
      </c>
      <c r="B5" s="5" t="s">
        <v>4</v>
      </c>
      <c r="C5" s="5" t="s">
        <v>26</v>
      </c>
      <c r="D5" s="5" t="s">
        <v>6</v>
      </c>
      <c r="E5" s="6" t="s">
        <v>22</v>
      </c>
      <c r="F5" s="5" t="s">
        <v>21</v>
      </c>
      <c r="G5" s="5">
        <v>11</v>
      </c>
      <c r="H5" s="7">
        <v>69</v>
      </c>
      <c r="I5" s="7">
        <v>22</v>
      </c>
      <c r="J5" s="7">
        <v>88</v>
      </c>
      <c r="K5" s="7">
        <v>50</v>
      </c>
      <c r="L5" s="7">
        <f t="shared" si="0"/>
        <v>919</v>
      </c>
    </row>
    <row r="6" spans="1:12">
      <c r="A6" s="2">
        <v>3</v>
      </c>
      <c r="B6" s="5" t="s">
        <v>4</v>
      </c>
      <c r="C6" s="5" t="s">
        <v>27</v>
      </c>
      <c r="D6" s="5" t="s">
        <v>7</v>
      </c>
      <c r="E6" s="6" t="s">
        <v>22</v>
      </c>
      <c r="F6" s="5" t="s">
        <v>21</v>
      </c>
      <c r="G6" s="5">
        <v>7</v>
      </c>
      <c r="H6" s="7">
        <v>69</v>
      </c>
      <c r="I6" s="7">
        <v>14</v>
      </c>
      <c r="J6" s="7">
        <v>56</v>
      </c>
      <c r="K6" s="7">
        <v>50</v>
      </c>
      <c r="L6" s="7">
        <f t="shared" si="0"/>
        <v>603</v>
      </c>
    </row>
    <row r="7" spans="1:12">
      <c r="A7" s="2">
        <v>4</v>
      </c>
      <c r="B7" s="5" t="s">
        <v>8</v>
      </c>
      <c r="C7" s="5" t="s">
        <v>28</v>
      </c>
      <c r="D7" s="5" t="s">
        <v>9</v>
      </c>
      <c r="E7" s="6" t="s">
        <v>22</v>
      </c>
      <c r="F7" s="5" t="s">
        <v>20</v>
      </c>
      <c r="G7" s="5">
        <v>1</v>
      </c>
      <c r="H7" s="7">
        <v>55</v>
      </c>
      <c r="I7" s="7">
        <v>2</v>
      </c>
      <c r="J7" s="7">
        <v>8</v>
      </c>
      <c r="K7" s="7">
        <v>50</v>
      </c>
      <c r="L7" s="7">
        <f t="shared" si="0"/>
        <v>115</v>
      </c>
    </row>
    <row r="8" spans="1:12">
      <c r="A8" s="2">
        <v>5</v>
      </c>
      <c r="B8" s="5" t="s">
        <v>8</v>
      </c>
      <c r="C8" s="5" t="s">
        <v>29</v>
      </c>
      <c r="D8" s="5" t="s">
        <v>10</v>
      </c>
      <c r="E8" s="6" t="s">
        <v>22</v>
      </c>
      <c r="F8" s="5" t="s">
        <v>20</v>
      </c>
      <c r="G8" s="5">
        <v>18</v>
      </c>
      <c r="H8" s="7">
        <v>55</v>
      </c>
      <c r="I8" s="7">
        <v>36</v>
      </c>
      <c r="J8" s="7">
        <v>144</v>
      </c>
      <c r="K8" s="7">
        <v>50</v>
      </c>
      <c r="L8" s="7">
        <f t="shared" si="0"/>
        <v>1220</v>
      </c>
    </row>
    <row r="9" spans="1:12">
      <c r="A9" s="2">
        <v>6</v>
      </c>
      <c r="B9" s="5" t="s">
        <v>8</v>
      </c>
      <c r="C9" s="5" t="s">
        <v>30</v>
      </c>
      <c r="D9" s="5" t="s">
        <v>11</v>
      </c>
      <c r="E9" s="6" t="s">
        <v>22</v>
      </c>
      <c r="F9" s="5" t="s">
        <v>21</v>
      </c>
      <c r="G9" s="5">
        <v>10</v>
      </c>
      <c r="H9" s="7">
        <v>69</v>
      </c>
      <c r="I9" s="7">
        <v>20</v>
      </c>
      <c r="J9" s="7">
        <v>80</v>
      </c>
      <c r="K9" s="7">
        <v>50</v>
      </c>
      <c r="L9" s="7">
        <f t="shared" si="0"/>
        <v>840</v>
      </c>
    </row>
    <row r="10" spans="1:12">
      <c r="A10" s="2">
        <v>7</v>
      </c>
      <c r="B10" s="5" t="s">
        <v>8</v>
      </c>
      <c r="C10" s="5" t="s">
        <v>31</v>
      </c>
      <c r="D10" s="5" t="s">
        <v>12</v>
      </c>
      <c r="E10" s="6" t="s">
        <v>22</v>
      </c>
      <c r="F10" s="5" t="s">
        <v>21</v>
      </c>
      <c r="G10" s="5">
        <v>3</v>
      </c>
      <c r="H10" s="7">
        <v>69</v>
      </c>
      <c r="I10" s="7">
        <v>6</v>
      </c>
      <c r="J10" s="7">
        <v>24</v>
      </c>
      <c r="K10" s="7">
        <v>50</v>
      </c>
      <c r="L10" s="7">
        <f t="shared" si="0"/>
        <v>287</v>
      </c>
    </row>
    <row r="11" spans="1:12">
      <c r="A11" s="2">
        <v>8</v>
      </c>
      <c r="B11" s="5" t="s">
        <v>0</v>
      </c>
      <c r="C11" s="5" t="s">
        <v>23</v>
      </c>
      <c r="D11" s="5" t="s">
        <v>1</v>
      </c>
      <c r="E11" s="6" t="s">
        <v>22</v>
      </c>
      <c r="F11" s="5" t="s">
        <v>18</v>
      </c>
      <c r="G11" s="5">
        <v>18</v>
      </c>
      <c r="H11" s="7">
        <v>55.84</v>
      </c>
      <c r="I11" s="7">
        <v>36</v>
      </c>
      <c r="J11" s="7">
        <v>144</v>
      </c>
      <c r="K11" s="7">
        <v>50</v>
      </c>
      <c r="L11" s="7">
        <f t="shared" si="0"/>
        <v>1235.1200000000001</v>
      </c>
    </row>
    <row r="12" spans="1:12">
      <c r="A12" s="2">
        <v>9</v>
      </c>
      <c r="B12" s="5" t="s">
        <v>13</v>
      </c>
      <c r="C12" s="5" t="s">
        <v>32</v>
      </c>
      <c r="D12" s="5" t="s">
        <v>14</v>
      </c>
      <c r="E12" s="6" t="s">
        <v>22</v>
      </c>
      <c r="F12" s="5" t="s">
        <v>20</v>
      </c>
      <c r="G12" s="5">
        <v>4</v>
      </c>
      <c r="H12" s="7">
        <v>55</v>
      </c>
      <c r="I12" s="7">
        <v>8</v>
      </c>
      <c r="J12" s="7">
        <v>32</v>
      </c>
      <c r="K12" s="7">
        <v>50</v>
      </c>
      <c r="L12" s="7">
        <f t="shared" si="0"/>
        <v>310</v>
      </c>
    </row>
    <row r="13" spans="1:12">
      <c r="A13" s="2">
        <v>10</v>
      </c>
      <c r="B13" s="5" t="s">
        <v>2</v>
      </c>
      <c r="C13" s="5" t="s">
        <v>24</v>
      </c>
      <c r="D13" s="5" t="s">
        <v>3</v>
      </c>
      <c r="E13" s="6" t="s">
        <v>22</v>
      </c>
      <c r="F13" s="5" t="s">
        <v>19</v>
      </c>
      <c r="G13" s="5">
        <v>15</v>
      </c>
      <c r="H13" s="7">
        <v>59.4</v>
      </c>
      <c r="I13" s="7">
        <v>30</v>
      </c>
      <c r="J13" s="7">
        <v>120</v>
      </c>
      <c r="K13" s="7">
        <v>50</v>
      </c>
      <c r="L13" s="7">
        <f t="shared" si="0"/>
        <v>1091</v>
      </c>
    </row>
    <row r="14" spans="1:12" s="1" customFormat="1" ht="15" customHeight="1">
      <c r="A14" s="10" t="s">
        <v>47</v>
      </c>
      <c r="B14" s="11"/>
      <c r="C14" s="11"/>
      <c r="D14" s="11"/>
      <c r="E14" s="11"/>
      <c r="F14" s="11"/>
      <c r="G14" s="11"/>
      <c r="H14" s="11"/>
      <c r="I14" s="11"/>
      <c r="J14" s="11"/>
      <c r="K14" s="12"/>
      <c r="L14" s="8">
        <f>ROUND(SUM(L4:L13),0)</f>
        <v>6995</v>
      </c>
    </row>
    <row r="15" spans="1:12" s="9" customFormat="1" ht="15" customHeight="1">
      <c r="A15" s="13" t="s">
        <v>44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5"/>
    </row>
    <row r="16" spans="1:12" s="9" customFormat="1" ht="15" customHeight="1">
      <c r="A16" s="13" t="s">
        <v>45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5"/>
    </row>
    <row r="17" spans="1:12" s="9" customFormat="1" ht="30" customHeight="1">
      <c r="A17" s="16" t="s">
        <v>46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</row>
  </sheetData>
  <sortState ref="B4:L13">
    <sortCondition ref="B4"/>
  </sortState>
  <mergeCells count="8">
    <mergeCell ref="A14:K14"/>
    <mergeCell ref="A15:L15"/>
    <mergeCell ref="A16:L16"/>
    <mergeCell ref="A17:L17"/>
    <mergeCell ref="A1:F1"/>
    <mergeCell ref="G1:L1"/>
    <mergeCell ref="A2:F2"/>
    <mergeCell ref="G2:L2"/>
  </mergeCells>
  <pageMargins left="0.53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2025-07-09T09:52:24Z</cp:lastPrinted>
  <dcterms:created xsi:type="dcterms:W3CDTF">2025-07-07T03:51:21Z</dcterms:created>
  <dcterms:modified xsi:type="dcterms:W3CDTF">2025-07-09T09:52:27Z</dcterms:modified>
</cp:coreProperties>
</file>