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0" i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L11" s="1"/>
  <c r="I12"/>
  <c r="I13"/>
  <c r="L13" s="1"/>
  <c r="I14"/>
  <c r="I15"/>
  <c r="L15" s="1"/>
  <c r="I16"/>
  <c r="I4"/>
  <c r="H4"/>
  <c r="L5" l="1"/>
  <c r="L16"/>
  <c r="L14"/>
  <c r="L8"/>
  <c r="L12"/>
  <c r="L9"/>
  <c r="L6"/>
  <c r="L4"/>
  <c r="L17" s="1"/>
  <c r="L10"/>
  <c r="L7"/>
</calcChain>
</file>

<file path=xl/sharedStrings.xml><?xml version="1.0" encoding="utf-8"?>
<sst xmlns="http://schemas.openxmlformats.org/spreadsheetml/2006/main" count="83" uniqueCount="56">
  <si>
    <t>INVOICE
ATC LOGISTICS,,8984191006
GST No:21CHVPB1842D2ZQ</t>
  </si>
  <si>
    <t>31/10/2024</t>
  </si>
  <si>
    <t>54452</t>
  </si>
  <si>
    <t>4506</t>
  </si>
  <si>
    <t>09/10/2024</t>
  </si>
  <si>
    <t>53917</t>
  </si>
  <si>
    <t>16/10/2024</t>
  </si>
  <si>
    <t>53966</t>
  </si>
  <si>
    <t>29/10/2024</t>
  </si>
  <si>
    <t>54279</t>
  </si>
  <si>
    <t>08/10/2024</t>
  </si>
  <si>
    <t>53883</t>
  </si>
  <si>
    <t>07/10/2024</t>
  </si>
  <si>
    <t>53854</t>
  </si>
  <si>
    <t>19/10/2024</t>
  </si>
  <si>
    <t>54106</t>
  </si>
  <si>
    <t>4058</t>
  </si>
  <si>
    <t>54363</t>
  </si>
  <si>
    <t>54347</t>
  </si>
  <si>
    <t>26/10/2024</t>
  </si>
  <si>
    <t>54269</t>
  </si>
  <si>
    <t>15/10/2024</t>
  </si>
  <si>
    <t>53952</t>
  </si>
  <si>
    <t>Thanking you for your business.
ATC LOGISTICS</t>
  </si>
  <si>
    <t>BARIPADA</t>
  </si>
  <si>
    <t>BALASORE</t>
  </si>
  <si>
    <t>CTC</t>
  </si>
  <si>
    <t>PG/CH/04992</t>
  </si>
  <si>
    <t>PG/CH/04991</t>
  </si>
  <si>
    <t>PG/CH/04589</t>
  </si>
  <si>
    <t>PG/CH/04642</t>
  </si>
  <si>
    <t>PG/CH/04916</t>
  </si>
  <si>
    <t>PG/CH/04575</t>
  </si>
  <si>
    <t>PG/CH/04544</t>
  </si>
  <si>
    <t>PG/CH/04760</t>
  </si>
  <si>
    <t>PG/CH/04761</t>
  </si>
  <si>
    <t>PG/CH/04958</t>
  </si>
  <si>
    <t>PG/CH/04923</t>
  </si>
  <si>
    <t>PG/CH/04893</t>
  </si>
  <si>
    <t>PG/CH/04615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</si>
  <si>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</si>
  <si>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</si>
  <si>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</si>
  <si>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</si>
  <si>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</si>
  <si>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</si>
  <si>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</si>
  <si>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</si>
  <si>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M/S SS MARKETING SERVICES                                                                                      C/O ZYDUS HEALTHCARE LIMITED
Address:NEAR HANUMAN TEMPLE, NUAHAT, TELENGAPENTH, CUTTACK, 753011
GST NO: 21AAGPN0923K1ZZ
</t>
  </si>
  <si>
    <t xml:space="preserve">Bill Date:31/10/2024
Bill NO : 3266
Total Amount:3335.00
</t>
  </si>
  <si>
    <t>(RUPEES THREE THOUSAND THREE HUNDRED THIRTY FIVE ONLY)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</si>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</sst>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114301</xdr:rowOff>
    </xdr:from>
    <xdr:to>
      <xdr:col>5</xdr:col>
      <xdr:colOff>428625</xdr:colOff>
      <xdr:row>0</xdr:row>
      <xdr:rowOff>1066801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1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R19" sqref="R19"/>
    </sheetView>
  </sheetViews>
  <sheetFormatPr defaultRowHeight="15"/>
  <cols>
    <col min="1" max="1" width="4" style="1" customWidth="1"/>
    <col min="2" max="2" width="11.42578125" style="1" customWidth="1"/>
    <col min="3" max="3" width="13" style="1" customWidth="1"/>
    <col min="4" max="4" width="6.42578125" style="1" bestFit="1" customWidth="1"/>
    <col min="5" max="5" width="10.5703125" style="1" customWidth="1"/>
    <col min="6" max="6" width="7.5703125" style="1" bestFit="1" customWidth="1"/>
    <col min="7" max="7" width="6.28515625" style="1" customWidth="1"/>
    <col min="8" max="9" width="6.7109375" style="2" customWidth="1"/>
    <col min="10" max="10" width="7.7109375" style="2" customWidth="1"/>
    <col min="11" max="11" width="7.28515625" style="2" customWidth="1"/>
    <col min="12" max="12" width="8.285156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  <c r="L1" s="19"/>
    </row>
    <row r="2" spans="1:12" ht="102.75" customHeight="1">
      <c r="A2" s="16" t="s">
        <v>48</v>
      </c>
      <c r="B2" s="17"/>
      <c r="C2" s="17"/>
      <c r="D2" s="17"/>
      <c r="E2" s="17"/>
      <c r="F2" s="17"/>
      <c r="G2" s="18"/>
      <c r="H2" s="19" t="s">
        <v>49</v>
      </c>
      <c r="I2" s="19"/>
      <c r="J2" s="19"/>
      <c r="K2" s="19"/>
      <c r="L2" s="19"/>
    </row>
    <row r="3" spans="1:12" s="3" customFormat="1" ht="15" customHeigh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47</v>
      </c>
      <c r="I3" s="9" t="s">
        <v>52</v>
      </c>
      <c r="J3" s="9" t="s">
        <v>53</v>
      </c>
      <c r="K3" s="9" t="s">
        <v>54</v>
      </c>
      <c r="L3" s="9" t="s">
        <v>55</v>
      </c>
    </row>
    <row r="4" spans="1:12" ht="15" customHeight="1">
      <c r="A4" s="20">
        <v>1</v>
      </c>
      <c r="B4" s="4" t="s">
        <v>12</v>
      </c>
      <c r="C4" s="4" t="s">
        <v>33</v>
      </c>
      <c r="D4" s="8" t="s">
        <v>26</v>
      </c>
      <c r="E4" s="4" t="s">
        <v>24</v>
      </c>
      <c r="F4" s="4" t="s">
        <v>13</v>
      </c>
      <c r="G4" s="4">
        <v>5</v>
      </c>
      <c r="H4" s="7">
        <f>35</f>
        <v>35</v>
      </c>
      <c r="I4" s="7">
        <f>G4*2</f>
        <v>10</v>
      </c>
      <c r="J4" s="7">
        <f>G4*8</f>
        <v>40</v>
      </c>
      <c r="K4" s="7">
        <v>35</v>
      </c>
      <c r="L4" s="7">
        <f>G4*H4+I4+J4+K4</f>
        <v>260</v>
      </c>
    </row>
    <row r="5" spans="1:12" ht="15" customHeight="1">
      <c r="A5" s="20">
        <v>2</v>
      </c>
      <c r="B5" s="4" t="s">
        <v>10</v>
      </c>
      <c r="C5" s="4" t="s">
        <v>32</v>
      </c>
      <c r="D5" s="8" t="s">
        <v>26</v>
      </c>
      <c r="E5" s="4" t="s">
        <v>24</v>
      </c>
      <c r="F5" s="4" t="s">
        <v>11</v>
      </c>
      <c r="G5" s="4">
        <v>3</v>
      </c>
      <c r="H5" s="7">
        <v>35</v>
      </c>
      <c r="I5" s="7">
        <f t="shared" ref="I5:I16" si="0">G5*2</f>
        <v>6</v>
      </c>
      <c r="J5" s="7">
        <f t="shared" ref="J5:J16" si="1">G5*8</f>
        <v>24</v>
      </c>
      <c r="K5" s="7">
        <v>35</v>
      </c>
      <c r="L5" s="7">
        <f t="shared" ref="L5:L16" si="2">G5*H5+I5+J5+K5</f>
        <v>170</v>
      </c>
    </row>
    <row r="6" spans="1:12" ht="15" customHeight="1">
      <c r="A6" s="20">
        <v>3</v>
      </c>
      <c r="B6" s="4" t="s">
        <v>4</v>
      </c>
      <c r="C6" s="4" t="s">
        <v>29</v>
      </c>
      <c r="D6" s="8" t="s">
        <v>26</v>
      </c>
      <c r="E6" s="4" t="s">
        <v>24</v>
      </c>
      <c r="F6" s="4" t="s">
        <v>5</v>
      </c>
      <c r="G6" s="4">
        <v>1</v>
      </c>
      <c r="H6" s="7">
        <v>35</v>
      </c>
      <c r="I6" s="7">
        <f t="shared" si="0"/>
        <v>2</v>
      </c>
      <c r="J6" s="7">
        <f t="shared" si="1"/>
        <v>8</v>
      </c>
      <c r="K6" s="7">
        <v>35</v>
      </c>
      <c r="L6" s="7">
        <f t="shared" si="2"/>
        <v>80</v>
      </c>
    </row>
    <row r="7" spans="1:12" ht="15" customHeight="1">
      <c r="A7" s="20">
        <v>4</v>
      </c>
      <c r="B7" s="4" t="s">
        <v>21</v>
      </c>
      <c r="C7" s="4" t="s">
        <v>39</v>
      </c>
      <c r="D7" s="8" t="s">
        <v>26</v>
      </c>
      <c r="E7" s="4" t="s">
        <v>24</v>
      </c>
      <c r="F7" s="4" t="s">
        <v>22</v>
      </c>
      <c r="G7" s="4">
        <v>4</v>
      </c>
      <c r="H7" s="7">
        <v>35</v>
      </c>
      <c r="I7" s="7">
        <f t="shared" si="0"/>
        <v>8</v>
      </c>
      <c r="J7" s="7">
        <f t="shared" si="1"/>
        <v>32</v>
      </c>
      <c r="K7" s="7">
        <v>35</v>
      </c>
      <c r="L7" s="7">
        <f t="shared" si="2"/>
        <v>215</v>
      </c>
    </row>
    <row r="8" spans="1:12" ht="15" customHeight="1">
      <c r="A8" s="20">
        <v>5</v>
      </c>
      <c r="B8" s="4" t="s">
        <v>6</v>
      </c>
      <c r="C8" s="4" t="s">
        <v>30</v>
      </c>
      <c r="D8" s="8" t="s">
        <v>26</v>
      </c>
      <c r="E8" s="4" t="s">
        <v>24</v>
      </c>
      <c r="F8" s="4" t="s">
        <v>7</v>
      </c>
      <c r="G8" s="4">
        <v>4</v>
      </c>
      <c r="H8" s="7">
        <v>35</v>
      </c>
      <c r="I8" s="7">
        <f t="shared" si="0"/>
        <v>8</v>
      </c>
      <c r="J8" s="7">
        <f t="shared" si="1"/>
        <v>32</v>
      </c>
      <c r="K8" s="7">
        <v>35</v>
      </c>
      <c r="L8" s="7">
        <f t="shared" si="2"/>
        <v>215</v>
      </c>
    </row>
    <row r="9" spans="1:12" ht="15" customHeight="1">
      <c r="A9" s="20">
        <v>6</v>
      </c>
      <c r="B9" s="4" t="s">
        <v>14</v>
      </c>
      <c r="C9" s="4" t="s">
        <v>34</v>
      </c>
      <c r="D9" s="8" t="s">
        <v>26</v>
      </c>
      <c r="E9" s="4" t="s">
        <v>24</v>
      </c>
      <c r="F9" s="4" t="s">
        <v>15</v>
      </c>
      <c r="G9" s="4">
        <v>3</v>
      </c>
      <c r="H9" s="7">
        <v>35</v>
      </c>
      <c r="I9" s="7">
        <f t="shared" si="0"/>
        <v>6</v>
      </c>
      <c r="J9" s="7">
        <f t="shared" si="1"/>
        <v>24</v>
      </c>
      <c r="K9" s="7">
        <v>35</v>
      </c>
      <c r="L9" s="7">
        <f t="shared" si="2"/>
        <v>170</v>
      </c>
    </row>
    <row r="10" spans="1:12" ht="15" customHeight="1">
      <c r="A10" s="20">
        <v>7</v>
      </c>
      <c r="B10" s="4" t="s">
        <v>14</v>
      </c>
      <c r="C10" s="4" t="s">
        <v>35</v>
      </c>
      <c r="D10" s="8" t="s">
        <v>26</v>
      </c>
      <c r="E10" s="4" t="s">
        <v>24</v>
      </c>
      <c r="F10" s="4" t="s">
        <v>16</v>
      </c>
      <c r="G10" s="4">
        <v>2</v>
      </c>
      <c r="H10" s="7">
        <v>35</v>
      </c>
      <c r="I10" s="7">
        <f t="shared" si="0"/>
        <v>4</v>
      </c>
      <c r="J10" s="7">
        <f t="shared" si="1"/>
        <v>16</v>
      </c>
      <c r="K10" s="7">
        <v>35</v>
      </c>
      <c r="L10" s="7">
        <f t="shared" si="2"/>
        <v>125</v>
      </c>
    </row>
    <row r="11" spans="1:12" ht="15" customHeight="1">
      <c r="A11" s="20">
        <v>8</v>
      </c>
      <c r="B11" s="4" t="s">
        <v>19</v>
      </c>
      <c r="C11" s="4" t="s">
        <v>38</v>
      </c>
      <c r="D11" s="8" t="s">
        <v>26</v>
      </c>
      <c r="E11" s="4" t="s">
        <v>25</v>
      </c>
      <c r="F11" s="4" t="s">
        <v>20</v>
      </c>
      <c r="G11" s="4">
        <v>15</v>
      </c>
      <c r="H11" s="7">
        <v>35</v>
      </c>
      <c r="I11" s="7">
        <f t="shared" si="0"/>
        <v>30</v>
      </c>
      <c r="J11" s="7">
        <f t="shared" si="1"/>
        <v>120</v>
      </c>
      <c r="K11" s="7">
        <v>35</v>
      </c>
      <c r="L11" s="7">
        <f t="shared" si="2"/>
        <v>710</v>
      </c>
    </row>
    <row r="12" spans="1:12" ht="15" customHeight="1">
      <c r="A12" s="20">
        <v>9</v>
      </c>
      <c r="B12" s="4" t="s">
        <v>8</v>
      </c>
      <c r="C12" s="4" t="s">
        <v>31</v>
      </c>
      <c r="D12" s="8" t="s">
        <v>26</v>
      </c>
      <c r="E12" s="4" t="s">
        <v>25</v>
      </c>
      <c r="F12" s="4" t="s">
        <v>9</v>
      </c>
      <c r="G12" s="4">
        <v>9</v>
      </c>
      <c r="H12" s="7">
        <v>35</v>
      </c>
      <c r="I12" s="7">
        <f t="shared" si="0"/>
        <v>18</v>
      </c>
      <c r="J12" s="7">
        <f t="shared" si="1"/>
        <v>72</v>
      </c>
      <c r="K12" s="7">
        <v>35</v>
      </c>
      <c r="L12" s="7">
        <f t="shared" si="2"/>
        <v>440</v>
      </c>
    </row>
    <row r="13" spans="1:12" ht="15" customHeight="1">
      <c r="A13" s="20">
        <v>10</v>
      </c>
      <c r="B13" s="4" t="s">
        <v>8</v>
      </c>
      <c r="C13" s="4" t="s">
        <v>36</v>
      </c>
      <c r="D13" s="8" t="s">
        <v>26</v>
      </c>
      <c r="E13" s="4" t="s">
        <v>25</v>
      </c>
      <c r="F13" s="4" t="s">
        <v>17</v>
      </c>
      <c r="G13" s="4">
        <v>1</v>
      </c>
      <c r="H13" s="7">
        <v>35</v>
      </c>
      <c r="I13" s="7">
        <f t="shared" si="0"/>
        <v>2</v>
      </c>
      <c r="J13" s="7">
        <f t="shared" si="1"/>
        <v>8</v>
      </c>
      <c r="K13" s="7">
        <v>35</v>
      </c>
      <c r="L13" s="7">
        <f t="shared" si="2"/>
        <v>80</v>
      </c>
    </row>
    <row r="14" spans="1:12" ht="15" customHeight="1">
      <c r="A14" s="20">
        <v>11</v>
      </c>
      <c r="B14" s="4" t="s">
        <v>8</v>
      </c>
      <c r="C14" s="4" t="s">
        <v>37</v>
      </c>
      <c r="D14" s="8" t="s">
        <v>26</v>
      </c>
      <c r="E14" s="4" t="s">
        <v>25</v>
      </c>
      <c r="F14" s="4" t="s">
        <v>18</v>
      </c>
      <c r="G14" s="4">
        <v>2</v>
      </c>
      <c r="H14" s="7">
        <v>35</v>
      </c>
      <c r="I14" s="7">
        <f t="shared" si="0"/>
        <v>4</v>
      </c>
      <c r="J14" s="7">
        <f t="shared" si="1"/>
        <v>16</v>
      </c>
      <c r="K14" s="7">
        <v>35</v>
      </c>
      <c r="L14" s="7">
        <f t="shared" si="2"/>
        <v>125</v>
      </c>
    </row>
    <row r="15" spans="1:12" ht="15" customHeight="1">
      <c r="A15" s="20">
        <v>12</v>
      </c>
      <c r="B15" s="4" t="s">
        <v>1</v>
      </c>
      <c r="C15" s="4" t="s">
        <v>28</v>
      </c>
      <c r="D15" s="8" t="s">
        <v>26</v>
      </c>
      <c r="E15" s="4" t="s">
        <v>24</v>
      </c>
      <c r="F15" s="4" t="s">
        <v>3</v>
      </c>
      <c r="G15" s="4">
        <v>11</v>
      </c>
      <c r="H15" s="7">
        <v>35</v>
      </c>
      <c r="I15" s="7">
        <f t="shared" si="0"/>
        <v>22</v>
      </c>
      <c r="J15" s="7">
        <f t="shared" si="1"/>
        <v>88</v>
      </c>
      <c r="K15" s="7">
        <v>35</v>
      </c>
      <c r="L15" s="7">
        <f t="shared" si="2"/>
        <v>530</v>
      </c>
    </row>
    <row r="16" spans="1:12" ht="15" customHeight="1">
      <c r="A16" s="20">
        <v>13</v>
      </c>
      <c r="B16" s="4" t="s">
        <v>1</v>
      </c>
      <c r="C16" s="4" t="s">
        <v>27</v>
      </c>
      <c r="D16" s="8" t="s">
        <v>26</v>
      </c>
      <c r="E16" s="4" t="s">
        <v>24</v>
      </c>
      <c r="F16" s="4" t="s">
        <v>2</v>
      </c>
      <c r="G16" s="4">
        <v>4</v>
      </c>
      <c r="H16" s="7">
        <v>35</v>
      </c>
      <c r="I16" s="7">
        <f t="shared" si="0"/>
        <v>8</v>
      </c>
      <c r="J16" s="7">
        <f t="shared" si="1"/>
        <v>32</v>
      </c>
      <c r="K16" s="7">
        <v>35</v>
      </c>
      <c r="L16" s="7">
        <f t="shared" si="2"/>
        <v>215</v>
      </c>
    </row>
    <row r="17" spans="1:12" s="3" customFormat="1" ht="15" customHeight="1">
      <c r="A17" s="10" t="s">
        <v>50</v>
      </c>
      <c r="B17" s="11"/>
      <c r="C17" s="11"/>
      <c r="D17" s="11"/>
      <c r="E17" s="11"/>
      <c r="F17" s="11"/>
      <c r="G17" s="11"/>
      <c r="H17" s="12"/>
      <c r="I17" s="12"/>
      <c r="J17" s="12"/>
      <c r="K17" s="13"/>
      <c r="L17" s="6">
        <f>SUM(L4:L16)</f>
        <v>3335</v>
      </c>
    </row>
    <row r="18" spans="1:12" s="3" customFormat="1" ht="30" customHeight="1">
      <c r="A18" s="14" t="s">
        <v>51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  <row r="19" spans="1:12" s="3" customFormat="1" ht="30" customHeight="1">
      <c r="A19" s="14" t="s">
        <v>23</v>
      </c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</row>
    <row r="20" spans="1:12">
      <c r="G20" s="21">
        <f>SUM(G4:G16)</f>
        <v>64</v>
      </c>
    </row>
  </sheetData>
  <sortState ref="B4:J22">
    <sortCondition ref="B4"/>
  </sortState>
  <mergeCells count="7">
    <mergeCell ref="A17:K17"/>
    <mergeCell ref="A18:L18"/>
    <mergeCell ref="A19:L19"/>
    <mergeCell ref="A2:G2"/>
    <mergeCell ref="H1:L1"/>
    <mergeCell ref="H2:L2"/>
    <mergeCell ref="A1:G1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36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2024-11-16T15:14:21Z</cp:lastPrinted>
  <dcterms:created xsi:type="dcterms:W3CDTF">2024-11-05T11:03:23Z</dcterms:created>
  <dcterms:modified xsi:type="dcterms:W3CDTF">2024-11-16T15:16:29Z</dcterms:modified>
</cp:coreProperties>
</file>