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600" windowWidth="27495" windowHeight="13995"/>
  </bookViews>
  <sheets>
    <sheet name="Invoice" sheetId="1" r:id="rId1"/>
  </sheets>
  <definedNames>
    <definedName name="_xlnm._FilterDatabase" localSheetId="0" hidden="1">Invoice!$G$1:$G$31</definedName>
  </definedNames>
  <calcPr calcId="144525"/>
</workbook>
</file>

<file path=xl/calcChain.xml><?xml version="1.0" encoding="utf-8"?>
<calcChain xmlns="http://schemas.openxmlformats.org/spreadsheetml/2006/main">
  <c r="L23" i="1" l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L5" i="1"/>
  <c r="L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4" i="1"/>
</calcChain>
</file>

<file path=xl/sharedStrings.xml><?xml version="1.0" encoding="utf-8"?>
<sst xmlns="http://schemas.openxmlformats.org/spreadsheetml/2006/main" count="133" uniqueCount="83">
  <si>
    <t>Invoice
PRAGATI LOGISTICS,SAMANTA SAHI KHUNTIA LANE,8984191006
GST :21AGHPB9356M1Z9</t>
  </si>
  <si>
    <t xml:space="preserve">TO, 
PRADEEP BHANDAR
Address: NAYASARAK  NAYASARAK,CUTTACK , pradeeppansari123@gmail.com
,9777822890
GST No:21AEBPP0445F1Z4
C &amp; F Name: </t>
  </si>
  <si>
    <t>SL. NO.</t>
  </si>
  <si>
    <t>DATE</t>
  </si>
  <si>
    <t>LR#</t>
  </si>
  <si>
    <t>Invoice #</t>
  </si>
  <si>
    <t xml:space="preserve">PRODUCT </t>
  </si>
  <si>
    <t>CASE</t>
  </si>
  <si>
    <t>RATE</t>
  </si>
  <si>
    <t>LR</t>
  </si>
  <si>
    <t>AMOUNT</t>
  </si>
  <si>
    <t>01/11/2021</t>
  </si>
  <si>
    <t>PL/DO/13801/21-22</t>
  </si>
  <si>
    <t>634</t>
  </si>
  <si>
    <t>AGARBATTI</t>
  </si>
  <si>
    <t>PL/DO/13815/21-22</t>
  </si>
  <si>
    <t>633</t>
  </si>
  <si>
    <t>06/11/2021</t>
  </si>
  <si>
    <t>PL/DO/14280/21-22</t>
  </si>
  <si>
    <t>665</t>
  </si>
  <si>
    <t>PL/MA/12815/21-22</t>
  </si>
  <si>
    <t>666</t>
  </si>
  <si>
    <t>08/11/2021</t>
  </si>
  <si>
    <t>PL/MA/12896/21-22</t>
  </si>
  <si>
    <t>674</t>
  </si>
  <si>
    <t>PL/MA/12854/21-22</t>
  </si>
  <si>
    <t>672</t>
  </si>
  <si>
    <t>sarbat</t>
  </si>
  <si>
    <t>PL/MA/12850/21-22</t>
  </si>
  <si>
    <t>668</t>
  </si>
  <si>
    <t>PL/DO/14326/21-22</t>
  </si>
  <si>
    <t>673</t>
  </si>
  <si>
    <t>PL/DO/14387/21-22</t>
  </si>
  <si>
    <t>675</t>
  </si>
  <si>
    <t>09/11/2021</t>
  </si>
  <si>
    <t>PL/DO/14508/21-22</t>
  </si>
  <si>
    <t>682</t>
  </si>
  <si>
    <t>PL/MA/12999/21-22</t>
  </si>
  <si>
    <t>684</t>
  </si>
  <si>
    <t>16/11/2021</t>
  </si>
  <si>
    <t>PL/MA/13425/21-22</t>
  </si>
  <si>
    <t>708</t>
  </si>
  <si>
    <t>18/11/2021</t>
  </si>
  <si>
    <t>PL/MA/13626/21-22</t>
  </si>
  <si>
    <t>710</t>
  </si>
  <si>
    <t>PL/MA/13624/21-22</t>
  </si>
  <si>
    <t>715</t>
  </si>
  <si>
    <t>22/11/2021</t>
  </si>
  <si>
    <t>PL/MA/13895/21-22</t>
  </si>
  <si>
    <t>727</t>
  </si>
  <si>
    <t>PL/MA/13892/21-22</t>
  </si>
  <si>
    <t>733</t>
  </si>
  <si>
    <t>24/11/2021</t>
  </si>
  <si>
    <t>PL/MA/14142/21-22</t>
  </si>
  <si>
    <t>747</t>
  </si>
  <si>
    <t>30/11/2021</t>
  </si>
  <si>
    <t>PL/MA/14504/21-22</t>
  </si>
  <si>
    <t>770</t>
  </si>
  <si>
    <t>PL/DO/16235/21-22</t>
  </si>
  <si>
    <t>774</t>
  </si>
  <si>
    <t>GST to be paid by Consignor under Reverse Charge Mechanism (RCM) as per GST</t>
  </si>
  <si>
    <t>Declaration � Kindly verify and confirm before 12/20/2021 00:00:00</t>
  </si>
  <si>
    <t>Thanking you for your business.
PRAGATI LOGISTICS</t>
  </si>
  <si>
    <t>TANGI</t>
  </si>
  <si>
    <t>NIMAPARA</t>
  </si>
  <si>
    <t>PATTAMUNDAI</t>
  </si>
  <si>
    <t>BARIPADA</t>
  </si>
  <si>
    <t>BALASORE</t>
  </si>
  <si>
    <t>BHADRAK</t>
  </si>
  <si>
    <t>BANAMALIPUR</t>
  </si>
  <si>
    <t>SINGIRI</t>
  </si>
  <si>
    <t>KATIKATA</t>
  </si>
  <si>
    <t>ANGUL</t>
  </si>
  <si>
    <t>SAMBALPUR</t>
  </si>
  <si>
    <t>KEONJHAR</t>
  </si>
  <si>
    <t>LOISINGHA</t>
  </si>
  <si>
    <t>ROURKELA</t>
  </si>
  <si>
    <t>FROM</t>
  </si>
  <si>
    <t>TO</t>
  </si>
  <si>
    <t>CTC</t>
  </si>
  <si>
    <t>DD.CH.</t>
  </si>
  <si>
    <t>(RUPEES EIGHT THOUSAND TWO HUNDRED SIXTY ONLY)</t>
  </si>
  <si>
    <t>Bill Date:11/30/2021
Bill #:Inv-36811/21-22
TotalAmount:8260.00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</si>
</sst>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0" fontId="2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0" fillId="0" borderId="1" xfId="0" applyNumberFormat="1" applyFont="1" applyFill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vertical="top" wrapText="1"/>
    </xf>
    <xf numFmtId="0" fontId="1" fillId="0" borderId="3" xfId="0" applyNumberFormat="1" applyFont="1" applyBorder="1" applyAlignment="1">
      <alignment horizontal="right" vertical="top" wrapText="1"/>
    </xf>
    <xf numFmtId="0" fontId="1" fillId="0" borderId="4" xfId="0" applyNumberFormat="1" applyFont="1" applyBorder="1" applyAlignment="1">
      <alignment horizontal="right" vertical="top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0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4</xdr:col>
      <xdr:colOff>228600</xdr:colOff>
      <xdr:row>0</xdr:row>
      <xdr:rowOff>962025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tabSelected="1" zoomScaleNormal="100" workbookViewId="0">
      <selection activeCell="O6" sqref="O6"/>
    </sheetView>
  </sheetViews>
  <sheetFormatPr defaultRowHeight="15"/>
  <cols>
    <col min="1" max="1" width="4" style="1" customWidth="1"/>
    <col min="2" max="2" width="10.7109375" style="1" bestFit="1" customWidth="1"/>
    <col min="3" max="3" width="18.5703125" style="1" bestFit="1" customWidth="1"/>
    <col min="4" max="4" width="6.28515625" style="1" bestFit="1" customWidth="1"/>
    <col min="5" max="5" width="6.42578125" style="1" bestFit="1" customWidth="1"/>
    <col min="6" max="6" width="14.42578125" style="1" bestFit="1" customWidth="1"/>
    <col min="7" max="7" width="12.28515625" style="1" customWidth="1"/>
    <col min="8" max="8" width="6" style="1" customWidth="1"/>
    <col min="9" max="9" width="6.5703125" style="1" bestFit="1" customWidth="1"/>
    <col min="10" max="10" width="7.140625" style="1" bestFit="1" customWidth="1"/>
    <col min="11" max="11" width="5.5703125" style="1" bestFit="1" customWidth="1"/>
    <col min="12" max="16384" width="9.140625" style="1"/>
  </cols>
  <sheetData>
    <row r="1" spans="1:12" ht="90" customHeight="1">
      <c r="A1" s="7"/>
      <c r="B1" s="7"/>
      <c r="C1" s="7"/>
      <c r="D1" s="7"/>
      <c r="E1" s="7"/>
      <c r="F1" s="7"/>
      <c r="G1" s="7"/>
      <c r="H1" s="17" t="s">
        <v>0</v>
      </c>
      <c r="I1" s="18"/>
      <c r="J1" s="18"/>
      <c r="K1" s="18"/>
      <c r="L1" s="19"/>
    </row>
    <row r="2" spans="1:12" ht="90" customHeight="1">
      <c r="A2" s="7" t="s">
        <v>1</v>
      </c>
      <c r="B2" s="7"/>
      <c r="C2" s="7"/>
      <c r="D2" s="7"/>
      <c r="E2" s="7"/>
      <c r="F2" s="7"/>
      <c r="G2" s="7"/>
      <c r="H2" s="14" t="s">
        <v>82</v>
      </c>
      <c r="I2" s="15"/>
      <c r="J2" s="15"/>
      <c r="K2" s="15"/>
      <c r="L2" s="16"/>
    </row>
    <row r="3" spans="1:12" s="9" customFormat="1" ht="30" customHeight="1">
      <c r="A3" s="8" t="s">
        <v>2</v>
      </c>
      <c r="B3" s="8" t="s">
        <v>3</v>
      </c>
      <c r="C3" s="8" t="s">
        <v>4</v>
      </c>
      <c r="D3" s="8" t="s">
        <v>5</v>
      </c>
      <c r="E3" s="8" t="s">
        <v>77</v>
      </c>
      <c r="F3" s="8" t="s">
        <v>78</v>
      </c>
      <c r="G3" s="8" t="s">
        <v>6</v>
      </c>
      <c r="H3" s="8" t="s">
        <v>7</v>
      </c>
      <c r="I3" s="8" t="s">
        <v>8</v>
      </c>
      <c r="J3" s="8" t="s">
        <v>80</v>
      </c>
      <c r="K3" s="8" t="s">
        <v>9</v>
      </c>
      <c r="L3" s="8" t="s">
        <v>10</v>
      </c>
    </row>
    <row r="4" spans="1:12" ht="15" customHeight="1">
      <c r="A4" s="2">
        <v>1</v>
      </c>
      <c r="B4" s="4" t="s">
        <v>11</v>
      </c>
      <c r="C4" s="4" t="s">
        <v>12</v>
      </c>
      <c r="D4" s="4" t="s">
        <v>13</v>
      </c>
      <c r="E4" s="10" t="s">
        <v>79</v>
      </c>
      <c r="F4" s="2" t="s">
        <v>63</v>
      </c>
      <c r="G4" s="2" t="s">
        <v>14</v>
      </c>
      <c r="H4" s="2">
        <v>2</v>
      </c>
      <c r="I4" s="3">
        <v>65</v>
      </c>
      <c r="J4" s="3">
        <f>H4*5</f>
        <v>10</v>
      </c>
      <c r="K4" s="5">
        <v>25</v>
      </c>
      <c r="L4" s="3">
        <f>H4*I4+J4+K4</f>
        <v>165</v>
      </c>
    </row>
    <row r="5" spans="1:12" ht="15" customHeight="1">
      <c r="A5" s="2">
        <v>2</v>
      </c>
      <c r="B5" s="4" t="s">
        <v>11</v>
      </c>
      <c r="C5" s="4" t="s">
        <v>15</v>
      </c>
      <c r="D5" s="4" t="s">
        <v>16</v>
      </c>
      <c r="E5" s="11" t="s">
        <v>79</v>
      </c>
      <c r="F5" s="2" t="s">
        <v>64</v>
      </c>
      <c r="G5" s="2" t="s">
        <v>14</v>
      </c>
      <c r="H5" s="2">
        <v>4</v>
      </c>
      <c r="I5" s="3">
        <v>80</v>
      </c>
      <c r="J5" s="3">
        <f t="shared" ref="J5:J22" si="0">H5*5</f>
        <v>20</v>
      </c>
      <c r="K5" s="3">
        <v>25</v>
      </c>
      <c r="L5" s="3">
        <f t="shared" ref="L5:L22" si="1">H5*I5+J5+K5</f>
        <v>365</v>
      </c>
    </row>
    <row r="6" spans="1:12" ht="15" customHeight="1">
      <c r="A6" s="2">
        <v>3</v>
      </c>
      <c r="B6" s="4" t="s">
        <v>17</v>
      </c>
      <c r="C6" s="4" t="s">
        <v>18</v>
      </c>
      <c r="D6" s="4" t="s">
        <v>19</v>
      </c>
      <c r="E6" s="11" t="s">
        <v>79</v>
      </c>
      <c r="F6" s="2" t="s">
        <v>65</v>
      </c>
      <c r="G6" s="2" t="s">
        <v>14</v>
      </c>
      <c r="H6" s="2">
        <v>11</v>
      </c>
      <c r="I6" s="3">
        <v>90</v>
      </c>
      <c r="J6" s="3">
        <f t="shared" si="0"/>
        <v>55</v>
      </c>
      <c r="K6" s="3">
        <v>25</v>
      </c>
      <c r="L6" s="3">
        <f t="shared" si="1"/>
        <v>1070</v>
      </c>
    </row>
    <row r="7" spans="1:12" ht="15" customHeight="1">
      <c r="A7" s="2">
        <v>4</v>
      </c>
      <c r="B7" s="4" t="s">
        <v>17</v>
      </c>
      <c r="C7" s="4" t="s">
        <v>20</v>
      </c>
      <c r="D7" s="4" t="s">
        <v>21</v>
      </c>
      <c r="E7" s="11" t="s">
        <v>79</v>
      </c>
      <c r="F7" s="2" t="s">
        <v>66</v>
      </c>
      <c r="G7" s="2" t="s">
        <v>14</v>
      </c>
      <c r="H7" s="2">
        <v>20</v>
      </c>
      <c r="I7" s="3">
        <v>80</v>
      </c>
      <c r="J7" s="3">
        <f t="shared" si="0"/>
        <v>100</v>
      </c>
      <c r="K7" s="3">
        <v>25</v>
      </c>
      <c r="L7" s="3">
        <f t="shared" si="1"/>
        <v>1725</v>
      </c>
    </row>
    <row r="8" spans="1:12" ht="15" customHeight="1">
      <c r="A8" s="2">
        <v>5</v>
      </c>
      <c r="B8" s="4" t="s">
        <v>22</v>
      </c>
      <c r="C8" s="4" t="s">
        <v>23</v>
      </c>
      <c r="D8" s="4" t="s">
        <v>24</v>
      </c>
      <c r="E8" s="11" t="s">
        <v>79</v>
      </c>
      <c r="F8" s="12" t="s">
        <v>67</v>
      </c>
      <c r="G8" s="12" t="s">
        <v>14</v>
      </c>
      <c r="H8" s="2">
        <v>2</v>
      </c>
      <c r="I8" s="3">
        <v>70</v>
      </c>
      <c r="J8" s="3">
        <f t="shared" si="0"/>
        <v>10</v>
      </c>
      <c r="K8" s="3">
        <v>25</v>
      </c>
      <c r="L8" s="3">
        <f t="shared" si="1"/>
        <v>175</v>
      </c>
    </row>
    <row r="9" spans="1:12" ht="15" customHeight="1">
      <c r="A9" s="2">
        <v>6</v>
      </c>
      <c r="B9" s="4" t="s">
        <v>22</v>
      </c>
      <c r="C9" s="4" t="s">
        <v>25</v>
      </c>
      <c r="D9" s="4" t="s">
        <v>26</v>
      </c>
      <c r="E9" s="11" t="s">
        <v>79</v>
      </c>
      <c r="F9" s="12" t="s">
        <v>66</v>
      </c>
      <c r="G9" s="12" t="s">
        <v>27</v>
      </c>
      <c r="H9" s="2">
        <v>20</v>
      </c>
      <c r="I9" s="3">
        <v>35</v>
      </c>
      <c r="J9" s="3">
        <f t="shared" si="0"/>
        <v>100</v>
      </c>
      <c r="K9" s="3">
        <v>25</v>
      </c>
      <c r="L9" s="3">
        <f t="shared" si="1"/>
        <v>825</v>
      </c>
    </row>
    <row r="10" spans="1:12" ht="15" customHeight="1">
      <c r="A10" s="2">
        <v>7</v>
      </c>
      <c r="B10" s="4" t="s">
        <v>22</v>
      </c>
      <c r="C10" s="4" t="s">
        <v>28</v>
      </c>
      <c r="D10" s="4" t="s">
        <v>29</v>
      </c>
      <c r="E10" s="11" t="s">
        <v>79</v>
      </c>
      <c r="F10" s="12" t="s">
        <v>68</v>
      </c>
      <c r="G10" s="12" t="s">
        <v>14</v>
      </c>
      <c r="H10" s="2">
        <v>5</v>
      </c>
      <c r="I10" s="3">
        <v>70</v>
      </c>
      <c r="J10" s="3">
        <f t="shared" si="0"/>
        <v>25</v>
      </c>
      <c r="K10" s="3">
        <v>25</v>
      </c>
      <c r="L10" s="3">
        <f t="shared" si="1"/>
        <v>400</v>
      </c>
    </row>
    <row r="11" spans="1:12" ht="15" customHeight="1">
      <c r="A11" s="2">
        <v>8</v>
      </c>
      <c r="B11" s="4" t="s">
        <v>22</v>
      </c>
      <c r="C11" s="4" t="s">
        <v>30</v>
      </c>
      <c r="D11" s="4" t="s">
        <v>31</v>
      </c>
      <c r="E11" s="11" t="s">
        <v>79</v>
      </c>
      <c r="F11" s="12" t="s">
        <v>69</v>
      </c>
      <c r="G11" s="12" t="s">
        <v>14</v>
      </c>
      <c r="H11" s="2">
        <v>2</v>
      </c>
      <c r="I11" s="3">
        <v>55</v>
      </c>
      <c r="J11" s="3">
        <f t="shared" si="0"/>
        <v>10</v>
      </c>
      <c r="K11" s="3">
        <v>25</v>
      </c>
      <c r="L11" s="3">
        <f t="shared" si="1"/>
        <v>145</v>
      </c>
    </row>
    <row r="12" spans="1:12" ht="15" customHeight="1">
      <c r="A12" s="2">
        <v>9</v>
      </c>
      <c r="B12" s="4" t="s">
        <v>22</v>
      </c>
      <c r="C12" s="4" t="s">
        <v>32</v>
      </c>
      <c r="D12" s="4" t="s">
        <v>33</v>
      </c>
      <c r="E12" s="11" t="s">
        <v>79</v>
      </c>
      <c r="F12" s="12" t="s">
        <v>70</v>
      </c>
      <c r="G12" s="12" t="s">
        <v>14</v>
      </c>
      <c r="H12" s="2">
        <v>2</v>
      </c>
      <c r="I12" s="3">
        <v>80</v>
      </c>
      <c r="J12" s="3">
        <f t="shared" si="0"/>
        <v>10</v>
      </c>
      <c r="K12" s="3">
        <v>25</v>
      </c>
      <c r="L12" s="3">
        <f t="shared" si="1"/>
        <v>195</v>
      </c>
    </row>
    <row r="13" spans="1:12" ht="15" customHeight="1">
      <c r="A13" s="2">
        <v>10</v>
      </c>
      <c r="B13" s="4" t="s">
        <v>34</v>
      </c>
      <c r="C13" s="4" t="s">
        <v>35</v>
      </c>
      <c r="D13" s="4" t="s">
        <v>36</v>
      </c>
      <c r="E13" s="11" t="s">
        <v>79</v>
      </c>
      <c r="F13" s="12" t="s">
        <v>71</v>
      </c>
      <c r="G13" s="12" t="s">
        <v>14</v>
      </c>
      <c r="H13" s="2">
        <v>6</v>
      </c>
      <c r="I13" s="3">
        <v>75</v>
      </c>
      <c r="J13" s="3">
        <f t="shared" si="0"/>
        <v>30</v>
      </c>
      <c r="K13" s="3">
        <v>25</v>
      </c>
      <c r="L13" s="3">
        <f t="shared" si="1"/>
        <v>505</v>
      </c>
    </row>
    <row r="14" spans="1:12" ht="15" customHeight="1">
      <c r="A14" s="2">
        <v>11</v>
      </c>
      <c r="B14" s="4" t="s">
        <v>34</v>
      </c>
      <c r="C14" s="4" t="s">
        <v>37</v>
      </c>
      <c r="D14" s="4" t="s">
        <v>38</v>
      </c>
      <c r="E14" s="11" t="s">
        <v>79</v>
      </c>
      <c r="F14" s="12" t="s">
        <v>72</v>
      </c>
      <c r="G14" s="12" t="s">
        <v>14</v>
      </c>
      <c r="H14" s="2">
        <v>1</v>
      </c>
      <c r="I14" s="3">
        <v>60</v>
      </c>
      <c r="J14" s="3">
        <f t="shared" si="0"/>
        <v>5</v>
      </c>
      <c r="K14" s="3">
        <v>25</v>
      </c>
      <c r="L14" s="3">
        <f t="shared" si="1"/>
        <v>90</v>
      </c>
    </row>
    <row r="15" spans="1:12" ht="15" customHeight="1">
      <c r="A15" s="2">
        <v>12</v>
      </c>
      <c r="B15" s="4" t="s">
        <v>39</v>
      </c>
      <c r="C15" s="4" t="s">
        <v>40</v>
      </c>
      <c r="D15" s="4" t="s">
        <v>41</v>
      </c>
      <c r="E15" s="11" t="s">
        <v>79</v>
      </c>
      <c r="F15" s="12" t="s">
        <v>73</v>
      </c>
      <c r="G15" s="12" t="s">
        <v>27</v>
      </c>
      <c r="H15" s="2">
        <v>15</v>
      </c>
      <c r="I15" s="3">
        <v>30</v>
      </c>
      <c r="J15" s="3">
        <f t="shared" si="0"/>
        <v>75</v>
      </c>
      <c r="K15" s="3">
        <v>25</v>
      </c>
      <c r="L15" s="3">
        <f t="shared" si="1"/>
        <v>550</v>
      </c>
    </row>
    <row r="16" spans="1:12" ht="15" customHeight="1">
      <c r="A16" s="2">
        <v>13</v>
      </c>
      <c r="B16" s="4" t="s">
        <v>42</v>
      </c>
      <c r="C16" s="4" t="s">
        <v>43</v>
      </c>
      <c r="D16" s="4" t="s">
        <v>44</v>
      </c>
      <c r="E16" s="11" t="s">
        <v>79</v>
      </c>
      <c r="F16" s="2" t="s">
        <v>74</v>
      </c>
      <c r="G16" s="2" t="s">
        <v>14</v>
      </c>
      <c r="H16" s="2">
        <v>1</v>
      </c>
      <c r="I16" s="3">
        <v>90</v>
      </c>
      <c r="J16" s="3">
        <f t="shared" si="0"/>
        <v>5</v>
      </c>
      <c r="K16" s="3">
        <v>25</v>
      </c>
      <c r="L16" s="3">
        <f t="shared" si="1"/>
        <v>120</v>
      </c>
    </row>
    <row r="17" spans="1:12" ht="15" customHeight="1">
      <c r="A17" s="2">
        <v>14</v>
      </c>
      <c r="B17" s="4" t="s">
        <v>42</v>
      </c>
      <c r="C17" s="4" t="s">
        <v>45</v>
      </c>
      <c r="D17" s="4" t="s">
        <v>46</v>
      </c>
      <c r="E17" s="11" t="s">
        <v>79</v>
      </c>
      <c r="F17" s="2" t="s">
        <v>72</v>
      </c>
      <c r="G17" s="2" t="s">
        <v>14</v>
      </c>
      <c r="H17" s="2">
        <v>5</v>
      </c>
      <c r="I17" s="3">
        <v>60</v>
      </c>
      <c r="J17" s="3">
        <f t="shared" si="0"/>
        <v>25</v>
      </c>
      <c r="K17" s="3">
        <v>25</v>
      </c>
      <c r="L17" s="3">
        <f t="shared" si="1"/>
        <v>350</v>
      </c>
    </row>
    <row r="18" spans="1:12" ht="15" customHeight="1">
      <c r="A18" s="2">
        <v>15</v>
      </c>
      <c r="B18" s="4" t="s">
        <v>47</v>
      </c>
      <c r="C18" s="4" t="s">
        <v>48</v>
      </c>
      <c r="D18" s="4" t="s">
        <v>49</v>
      </c>
      <c r="E18" s="11" t="s">
        <v>79</v>
      </c>
      <c r="F18" s="2" t="s">
        <v>75</v>
      </c>
      <c r="G18" s="2" t="s">
        <v>14</v>
      </c>
      <c r="H18" s="2">
        <v>5</v>
      </c>
      <c r="I18" s="3">
        <v>100</v>
      </c>
      <c r="J18" s="3">
        <f t="shared" si="0"/>
        <v>25</v>
      </c>
      <c r="K18" s="3">
        <v>25</v>
      </c>
      <c r="L18" s="3">
        <f t="shared" si="1"/>
        <v>550</v>
      </c>
    </row>
    <row r="19" spans="1:12" ht="15" customHeight="1">
      <c r="A19" s="2">
        <v>16</v>
      </c>
      <c r="B19" s="4" t="s">
        <v>47</v>
      </c>
      <c r="C19" s="4" t="s">
        <v>50</v>
      </c>
      <c r="D19" s="4" t="s">
        <v>51</v>
      </c>
      <c r="E19" s="11" t="s">
        <v>79</v>
      </c>
      <c r="F19" s="2" t="s">
        <v>66</v>
      </c>
      <c r="G19" s="2" t="s">
        <v>14</v>
      </c>
      <c r="H19" s="2">
        <v>2</v>
      </c>
      <c r="I19" s="3">
        <v>80</v>
      </c>
      <c r="J19" s="3">
        <f t="shared" si="0"/>
        <v>10</v>
      </c>
      <c r="K19" s="3">
        <v>25</v>
      </c>
      <c r="L19" s="3">
        <f t="shared" si="1"/>
        <v>195</v>
      </c>
    </row>
    <row r="20" spans="1:12" ht="15" customHeight="1">
      <c r="A20" s="2">
        <v>17</v>
      </c>
      <c r="B20" s="4" t="s">
        <v>52</v>
      </c>
      <c r="C20" s="4" t="s">
        <v>53</v>
      </c>
      <c r="D20" s="4" t="s">
        <v>54</v>
      </c>
      <c r="E20" s="11" t="s">
        <v>79</v>
      </c>
      <c r="F20" s="2" t="s">
        <v>76</v>
      </c>
      <c r="G20" s="2" t="s">
        <v>14</v>
      </c>
      <c r="H20" s="2">
        <v>1</v>
      </c>
      <c r="I20" s="3">
        <v>80</v>
      </c>
      <c r="J20" s="3">
        <f t="shared" si="0"/>
        <v>5</v>
      </c>
      <c r="K20" s="3">
        <v>25</v>
      </c>
      <c r="L20" s="3">
        <f t="shared" si="1"/>
        <v>110</v>
      </c>
    </row>
    <row r="21" spans="1:12" ht="15" customHeight="1">
      <c r="A21" s="2">
        <v>18</v>
      </c>
      <c r="B21" s="4" t="s">
        <v>55</v>
      </c>
      <c r="C21" s="4" t="s">
        <v>56</v>
      </c>
      <c r="D21" s="4" t="s">
        <v>57</v>
      </c>
      <c r="E21" s="11" t="s">
        <v>79</v>
      </c>
      <c r="F21" s="2" t="s">
        <v>66</v>
      </c>
      <c r="G21" s="2" t="s">
        <v>14</v>
      </c>
      <c r="H21" s="2">
        <v>3</v>
      </c>
      <c r="I21" s="3">
        <v>80</v>
      </c>
      <c r="J21" s="3">
        <f t="shared" si="0"/>
        <v>15</v>
      </c>
      <c r="K21" s="3">
        <v>25</v>
      </c>
      <c r="L21" s="3">
        <f t="shared" si="1"/>
        <v>280</v>
      </c>
    </row>
    <row r="22" spans="1:12" ht="15" customHeight="1">
      <c r="A22" s="4">
        <v>19</v>
      </c>
      <c r="B22" s="4" t="s">
        <v>55</v>
      </c>
      <c r="C22" s="4" t="s">
        <v>58</v>
      </c>
      <c r="D22" s="4" t="s">
        <v>59</v>
      </c>
      <c r="E22" s="11" t="s">
        <v>79</v>
      </c>
      <c r="F22" s="2" t="s">
        <v>63</v>
      </c>
      <c r="G22" s="2" t="s">
        <v>14</v>
      </c>
      <c r="H22" s="2">
        <v>6</v>
      </c>
      <c r="I22" s="3">
        <v>65</v>
      </c>
      <c r="J22" s="3">
        <f t="shared" si="0"/>
        <v>30</v>
      </c>
      <c r="K22" s="3">
        <v>25</v>
      </c>
      <c r="L22" s="3">
        <f t="shared" si="1"/>
        <v>445</v>
      </c>
    </row>
    <row r="23" spans="1:12">
      <c r="A23" s="20" t="s">
        <v>81</v>
      </c>
      <c r="B23" s="21"/>
      <c r="C23" s="21"/>
      <c r="D23" s="21"/>
      <c r="E23" s="21"/>
      <c r="F23" s="21"/>
      <c r="G23" s="21"/>
      <c r="H23" s="21"/>
      <c r="I23" s="21"/>
      <c r="J23" s="21"/>
      <c r="K23" s="22"/>
      <c r="L23" s="13">
        <f>SUM(L4:L22)</f>
        <v>8260</v>
      </c>
    </row>
    <row r="24" spans="1:12">
      <c r="A24" s="6" t="s">
        <v>60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2"/>
    </row>
    <row r="25" spans="1:12">
      <c r="A25" s="6" t="s">
        <v>61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2"/>
    </row>
    <row r="26" spans="1:12" ht="30" customHeight="1">
      <c r="A26" s="7" t="s">
        <v>62</v>
      </c>
      <c r="B26" s="7"/>
      <c r="C26" s="7"/>
      <c r="D26" s="7"/>
      <c r="E26" s="7"/>
      <c r="F26" s="7"/>
      <c r="G26" s="7"/>
      <c r="H26" s="7"/>
      <c r="I26" s="7"/>
      <c r="J26" s="7"/>
      <c r="K26" s="8"/>
      <c r="L26" s="2"/>
    </row>
  </sheetData>
  <mergeCells count="68">
    <mergeCell ref="A25:K25"/>
    <mergeCell ref="A26:J26"/>
    <mergeCell ref="A23:K23"/>
    <mergeCell ref="H2:L2"/>
    <mergeCell ref="H1:L1"/>
    <mergeCell ref="A24:K24"/>
    <mergeCell ref="A22"/>
    <mergeCell ref="B22"/>
    <mergeCell ref="C22"/>
    <mergeCell ref="D22"/>
    <mergeCell ref="B21"/>
    <mergeCell ref="C21"/>
    <mergeCell ref="D21"/>
    <mergeCell ref="B20"/>
    <mergeCell ref="C20"/>
    <mergeCell ref="D20"/>
    <mergeCell ref="B19"/>
    <mergeCell ref="C19"/>
    <mergeCell ref="D19"/>
    <mergeCell ref="B18"/>
    <mergeCell ref="C18"/>
    <mergeCell ref="D18"/>
    <mergeCell ref="B17"/>
    <mergeCell ref="C17"/>
    <mergeCell ref="D17"/>
    <mergeCell ref="B16"/>
    <mergeCell ref="C16"/>
    <mergeCell ref="D16"/>
    <mergeCell ref="B15"/>
    <mergeCell ref="C15"/>
    <mergeCell ref="D15"/>
    <mergeCell ref="B14"/>
    <mergeCell ref="C14"/>
    <mergeCell ref="D14"/>
    <mergeCell ref="B13"/>
    <mergeCell ref="C13"/>
    <mergeCell ref="D13"/>
    <mergeCell ref="B12"/>
    <mergeCell ref="C12"/>
    <mergeCell ref="D12"/>
    <mergeCell ref="B11"/>
    <mergeCell ref="C11"/>
    <mergeCell ref="D11"/>
    <mergeCell ref="B10"/>
    <mergeCell ref="C10"/>
    <mergeCell ref="D10"/>
    <mergeCell ref="B9"/>
    <mergeCell ref="C9"/>
    <mergeCell ref="D9"/>
    <mergeCell ref="B8"/>
    <mergeCell ref="C8"/>
    <mergeCell ref="D8"/>
    <mergeCell ref="B7"/>
    <mergeCell ref="C7"/>
    <mergeCell ref="D7"/>
    <mergeCell ref="B6"/>
    <mergeCell ref="C6"/>
    <mergeCell ref="D6"/>
    <mergeCell ref="B5"/>
    <mergeCell ref="C5"/>
    <mergeCell ref="D5"/>
    <mergeCell ref="B4"/>
    <mergeCell ref="C4"/>
    <mergeCell ref="D4"/>
    <mergeCell ref="E4"/>
    <mergeCell ref="K4"/>
    <mergeCell ref="A1:G1"/>
    <mergeCell ref="A2:G2"/>
  </mergeCells>
  <conditionalFormatting sqref="C1:C1048576">
    <cfRule type="duplicateValues" dxfId="0" priority="1"/>
  </conditionalFormatting>
  <pageMargins left="0.7" right="0.7" top="0.75" bottom="0.75" header="0.3" footer="0.3"/>
  <pageSetup paperSize="9" scale="81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MSINGH</dc:creator>
  <cp:lastModifiedBy>user</cp:lastModifiedBy>
  <cp:lastPrinted>2021-12-06T05:16:02Z</cp:lastPrinted>
  <dcterms:created xsi:type="dcterms:W3CDTF">2021-12-06T05:15:47Z</dcterms:created>
  <dcterms:modified xsi:type="dcterms:W3CDTF">2021-12-06T05:16:08Z</dcterms:modified>
</cp:coreProperties>
</file>