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I5" i="1"/>
  <c r="K5" s="1"/>
  <c r="I6"/>
  <c r="I7"/>
  <c r="I8"/>
  <c r="I9"/>
  <c r="K9" s="1"/>
  <c r="I4"/>
  <c r="K4" s="1"/>
  <c r="K6"/>
  <c r="K7"/>
  <c r="K8"/>
  <c r="K10" l="1"/>
</calcChain>
</file>

<file path=xl/sharedStrings.xml><?xml version="1.0" encoding="utf-8"?>
<sst xmlns="http://schemas.openxmlformats.org/spreadsheetml/2006/main" count="41" uniqueCount="40">
  <si>
    <t>INVOICE
PRAGATI LOGISTICS,SAMANTA SAHI KHUNTIA LANE,8984191006
GST No:21AGHPB9356M1Z9</t>
  </si>
  <si>
    <t>DD</t>
  </si>
  <si>
    <t>05/7/2024</t>
  </si>
  <si>
    <t>CUTTACK-KEONJHAR</t>
  </si>
  <si>
    <t>11</t>
  </si>
  <si>
    <t>21/7/2024</t>
  </si>
  <si>
    <t>CUTTACK-RAIRANGPUR</t>
  </si>
  <si>
    <t>12</t>
  </si>
  <si>
    <t>CUTTACK-HATBADRA</t>
  </si>
  <si>
    <t>10</t>
  </si>
  <si>
    <t>09/7/2024</t>
  </si>
  <si>
    <t>CUTTACK-KARANJIA</t>
  </si>
  <si>
    <t>04</t>
  </si>
  <si>
    <t>06/7/2024</t>
  </si>
  <si>
    <t>CUTTACK-BELPAHAR</t>
  </si>
  <si>
    <t>03</t>
  </si>
  <si>
    <t>24/7/2024</t>
  </si>
  <si>
    <t>CUTTACK-BIRAMITRAPUR</t>
  </si>
  <si>
    <t>18</t>
  </si>
  <si>
    <t>Kindly, verify &amp; confirm within 7 days, else GST will be filed by 20th July, 2024. 
GST to be paid by Consignor under Reverse Charge Mechanism(RCM) as per GST.</t>
  </si>
  <si>
    <t>Thanking you for your business.
PRAGATI LOGISTICS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</si>
  <si>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</si>
  <si>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</si>
  <si>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</si>
  <si>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</si>
  <si>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</si>
  <si>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</si>
  <si>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</si>
  <si>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</si>
  <si>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</si>
  <si>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</si>
  <si>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PL/MA/04704</t>
  </si>
  <si>
    <t>PL/MA/05401</t>
  </si>
  <si>
    <t>PL/MA/05403</t>
  </si>
  <si>
    <t>PL/MA/04894</t>
  </si>
  <si>
    <t>PL/MA/04760</t>
  </si>
  <si>
    <t>PL/MA/05561</t>
  </si>
  <si>
    <t xml:space="preserve">Yoga Trading Co
Address: BASUDEO BHAWAN NEAR WEEKLY MARKET,7008306788
GST No:21ADRPK1316R2Z9
</t>
  </si>
  <si>
    <t xml:space="preserve">Bill Date:31/07/2024
Bill #:Inv-14060/24-25
Total Amount:3665.00
</t>
  </si>
  <si>
    <t>(RUPEES THREE THOUSAND SIX HUNDRED SIXTY FIVE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</si>
</sst>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95250</xdr:rowOff>
    </xdr:from>
    <xdr:to>
      <xdr:col>5</xdr:col>
      <xdr:colOff>352425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95250"/>
          <a:ext cx="38862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"/>
  <sheetViews>
    <sheetView tabSelected="1" workbookViewId="0">
      <selection activeCell="M5" sqref="M5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23.5703125" style="1" bestFit="1" customWidth="1"/>
    <col min="5" max="5" width="7.5703125" style="1" bestFit="1" customWidth="1"/>
    <col min="6" max="6" width="5.42578125" style="1" bestFit="1" customWidth="1"/>
    <col min="7" max="8" width="5.5703125" style="2" bestFit="1" customWidth="1"/>
    <col min="9" max="9" width="6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0"/>
      <c r="B1" s="11"/>
      <c r="C1" s="11"/>
      <c r="D1" s="11"/>
      <c r="E1" s="11"/>
      <c r="F1" s="11"/>
      <c r="G1" s="12"/>
      <c r="H1" s="13" t="s">
        <v>0</v>
      </c>
      <c r="I1" s="13"/>
      <c r="J1" s="13"/>
      <c r="K1" s="13"/>
    </row>
    <row r="2" spans="1:11" ht="61.5" customHeight="1">
      <c r="A2" s="10" t="s">
        <v>37</v>
      </c>
      <c r="B2" s="11"/>
      <c r="C2" s="11"/>
      <c r="D2" s="11"/>
      <c r="E2" s="11"/>
      <c r="F2" s="11"/>
      <c r="G2" s="12"/>
      <c r="H2" s="13" t="s">
        <v>38</v>
      </c>
      <c r="I2" s="13"/>
      <c r="J2" s="13"/>
      <c r="K2" s="13"/>
    </row>
    <row r="3" spans="1:11" s="19" customFormat="1">
      <c r="A3" s="5" t="s">
        <v>21</v>
      </c>
      <c r="B3" s="5" t="s">
        <v>22</v>
      </c>
      <c r="C3" s="5" t="s">
        <v>23</v>
      </c>
      <c r="D3" s="5" t="s">
        <v>24</v>
      </c>
      <c r="E3" s="5" t="s">
        <v>25</v>
      </c>
      <c r="F3" s="5" t="s">
        <v>26</v>
      </c>
      <c r="G3" s="18" t="s">
        <v>27</v>
      </c>
      <c r="H3" s="18" t="s">
        <v>28</v>
      </c>
      <c r="I3" s="18" t="s">
        <v>1</v>
      </c>
      <c r="J3" s="18" t="s">
        <v>29</v>
      </c>
      <c r="K3" s="18" t="s">
        <v>30</v>
      </c>
    </row>
    <row r="4" spans="1:11">
      <c r="A4" s="4">
        <v>1</v>
      </c>
      <c r="B4" s="4" t="s">
        <v>2</v>
      </c>
      <c r="C4" s="4" t="s">
        <v>31</v>
      </c>
      <c r="D4" s="4" t="s">
        <v>3</v>
      </c>
      <c r="E4" s="4" t="s">
        <v>4</v>
      </c>
      <c r="F4" s="4">
        <v>5</v>
      </c>
      <c r="G4" s="6">
        <v>90</v>
      </c>
      <c r="H4" s="6">
        <v>0</v>
      </c>
      <c r="I4" s="6">
        <f>F4*5</f>
        <v>25</v>
      </c>
      <c r="J4" s="6">
        <v>25</v>
      </c>
      <c r="K4" s="6">
        <f>F4*G4+H4+I4+J4</f>
        <v>500</v>
      </c>
    </row>
    <row r="5" spans="1:11">
      <c r="A5" s="4">
        <v>2</v>
      </c>
      <c r="B5" s="4" t="s">
        <v>13</v>
      </c>
      <c r="C5" s="4" t="s">
        <v>35</v>
      </c>
      <c r="D5" s="4" t="s">
        <v>14</v>
      </c>
      <c r="E5" s="4" t="s">
        <v>15</v>
      </c>
      <c r="F5" s="4">
        <v>8</v>
      </c>
      <c r="G5" s="6">
        <v>90</v>
      </c>
      <c r="H5" s="6">
        <v>0</v>
      </c>
      <c r="I5" s="6">
        <f t="shared" ref="I5:I9" si="0">F5*5</f>
        <v>40</v>
      </c>
      <c r="J5" s="6">
        <v>25</v>
      </c>
      <c r="K5" s="6">
        <f t="shared" ref="K5:K9" si="1">F5*G5+H5+I5+J5</f>
        <v>785</v>
      </c>
    </row>
    <row r="6" spans="1:11">
      <c r="A6" s="4">
        <v>3</v>
      </c>
      <c r="B6" s="4" t="s">
        <v>10</v>
      </c>
      <c r="C6" s="4" t="s">
        <v>34</v>
      </c>
      <c r="D6" s="4" t="s">
        <v>11</v>
      </c>
      <c r="E6" s="4" t="s">
        <v>12</v>
      </c>
      <c r="F6" s="4">
        <v>6</v>
      </c>
      <c r="G6" s="6">
        <v>90</v>
      </c>
      <c r="H6" s="6">
        <v>0</v>
      </c>
      <c r="I6" s="6">
        <f t="shared" si="0"/>
        <v>30</v>
      </c>
      <c r="J6" s="6">
        <v>25</v>
      </c>
      <c r="K6" s="6">
        <f t="shared" si="1"/>
        <v>595</v>
      </c>
    </row>
    <row r="7" spans="1:11">
      <c r="A7" s="4">
        <v>4</v>
      </c>
      <c r="B7" s="4" t="s">
        <v>5</v>
      </c>
      <c r="C7" s="4" t="s">
        <v>32</v>
      </c>
      <c r="D7" s="4" t="s">
        <v>6</v>
      </c>
      <c r="E7" s="4" t="s">
        <v>7</v>
      </c>
      <c r="F7" s="4">
        <v>5</v>
      </c>
      <c r="G7" s="6">
        <v>90</v>
      </c>
      <c r="H7" s="6">
        <v>0</v>
      </c>
      <c r="I7" s="6">
        <f t="shared" si="0"/>
        <v>25</v>
      </c>
      <c r="J7" s="6">
        <v>25</v>
      </c>
      <c r="K7" s="6">
        <f t="shared" si="1"/>
        <v>500</v>
      </c>
    </row>
    <row r="8" spans="1:11">
      <c r="A8" s="4">
        <v>5</v>
      </c>
      <c r="B8" s="4" t="s">
        <v>5</v>
      </c>
      <c r="C8" s="4" t="s">
        <v>33</v>
      </c>
      <c r="D8" s="4" t="s">
        <v>8</v>
      </c>
      <c r="E8" s="4" t="s">
        <v>9</v>
      </c>
      <c r="F8" s="4">
        <v>5</v>
      </c>
      <c r="G8" s="6">
        <v>90</v>
      </c>
      <c r="H8" s="6">
        <v>0</v>
      </c>
      <c r="I8" s="6">
        <f t="shared" si="0"/>
        <v>25</v>
      </c>
      <c r="J8" s="6">
        <v>25</v>
      </c>
      <c r="K8" s="6">
        <f t="shared" si="1"/>
        <v>500</v>
      </c>
    </row>
    <row r="9" spans="1:11">
      <c r="A9" s="4">
        <v>6</v>
      </c>
      <c r="B9" s="4" t="s">
        <v>16</v>
      </c>
      <c r="C9" s="4" t="s">
        <v>36</v>
      </c>
      <c r="D9" s="4" t="s">
        <v>17</v>
      </c>
      <c r="E9" s="4" t="s">
        <v>18</v>
      </c>
      <c r="F9" s="4">
        <v>8</v>
      </c>
      <c r="G9" s="6">
        <v>90</v>
      </c>
      <c r="H9" s="6">
        <v>0</v>
      </c>
      <c r="I9" s="6">
        <f t="shared" si="0"/>
        <v>40</v>
      </c>
      <c r="J9" s="6">
        <v>25</v>
      </c>
      <c r="K9" s="6">
        <f t="shared" si="1"/>
        <v>785</v>
      </c>
    </row>
    <row r="10" spans="1:11" s="3" customFormat="1">
      <c r="A10" s="14" t="s">
        <v>39</v>
      </c>
      <c r="B10" s="15"/>
      <c r="C10" s="15"/>
      <c r="D10" s="15"/>
      <c r="E10" s="15"/>
      <c r="F10" s="15"/>
      <c r="G10" s="16"/>
      <c r="H10" s="16"/>
      <c r="I10" s="16"/>
      <c r="J10" s="17"/>
      <c r="K10" s="7">
        <f>SUM(K4:K9)</f>
        <v>3665</v>
      </c>
    </row>
    <row r="11" spans="1:11" s="3" customFormat="1" ht="30" customHeight="1">
      <c r="A11" s="8" t="s">
        <v>19</v>
      </c>
      <c r="B11" s="8"/>
      <c r="C11" s="8"/>
      <c r="D11" s="8"/>
      <c r="E11" s="8"/>
      <c r="F11" s="8"/>
      <c r="G11" s="9"/>
      <c r="H11" s="9"/>
      <c r="I11" s="9"/>
      <c r="J11" s="9"/>
      <c r="K11" s="9"/>
    </row>
    <row r="12" spans="1:11" s="3" customFormat="1" ht="30" customHeight="1">
      <c r="A12" s="8" t="s">
        <v>20</v>
      </c>
      <c r="B12" s="8"/>
      <c r="C12" s="8"/>
      <c r="D12" s="8"/>
      <c r="E12" s="8"/>
      <c r="F12" s="8"/>
      <c r="G12" s="9"/>
      <c r="H12" s="9"/>
      <c r="I12" s="9"/>
      <c r="J12" s="9"/>
      <c r="K12" s="9"/>
    </row>
  </sheetData>
  <sortState ref="B4:K9">
    <sortCondition ref="B3"/>
  </sortState>
  <mergeCells count="7">
    <mergeCell ref="A10:J10"/>
    <mergeCell ref="A11:K11"/>
    <mergeCell ref="A12:K12"/>
    <mergeCell ref="A1:G1"/>
    <mergeCell ref="A2:G2"/>
    <mergeCell ref="H1:K1"/>
    <mergeCell ref="H2:K2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2024-08-09T07:59:23Z</dcterms:created>
  <dcterms:modified xsi:type="dcterms:W3CDTF">2024-08-09T08:00:12Z</dcterms:modified>
</cp:coreProperties>
</file>