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0" i="1"/>
  <c r="G13"/>
  <c r="L5"/>
  <c r="L6"/>
  <c r="L7"/>
  <c r="L8"/>
  <c r="L9"/>
  <c r="L4"/>
  <c r="J5"/>
  <c r="J6"/>
  <c r="J7"/>
  <c r="J8"/>
  <c r="J9"/>
  <c r="J4"/>
  <c r="I5"/>
  <c r="I6"/>
  <c r="I7"/>
  <c r="I8"/>
  <c r="I9"/>
  <c r="I4"/>
</calcChain>
</file>

<file path=xl/sharedStrings.xml><?xml version="1.0" encoding="utf-8"?>
<sst xmlns="http://schemas.openxmlformats.org/spreadsheetml/2006/main" count="48" uniqueCount="38">
  <si>
    <t>09/9/2025</t>
  </si>
  <si>
    <t>097</t>
  </si>
  <si>
    <t>10/9/2025</t>
  </si>
  <si>
    <t>098</t>
  </si>
  <si>
    <t>95</t>
  </si>
  <si>
    <t>96</t>
  </si>
  <si>
    <t>16/9/2025</t>
  </si>
  <si>
    <t>100</t>
  </si>
  <si>
    <t>103</t>
  </si>
  <si>
    <t>BALASORE</t>
  </si>
  <si>
    <t>BHADRAK</t>
  </si>
  <si>
    <t>KEONJHAR</t>
  </si>
  <si>
    <t>BARAGARH</t>
  </si>
  <si>
    <t>CTC</t>
  </si>
  <si>
    <t>JA/10780</t>
  </si>
  <si>
    <t>JA/10785</t>
  </si>
  <si>
    <t>JA/10786</t>
  </si>
  <si>
    <t>JA/10860</t>
  </si>
  <si>
    <t>JA/11106</t>
  </si>
  <si>
    <t>JA/11110</t>
  </si>
  <si>
    <t>INVOICE
PRAGATI LOGISTICS,SAMANTA SAHI KHUNTIA LANE,8984191006
GST No:21AGHPB9356M1Z9</t>
  </si>
  <si>
    <t xml:space="preserve">ASTHA AGENCY KAJIDIHA CUTTACK
Address:cuttack,6548856574
GST No:21AZXPM8190R1Z7
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</si>
  <si>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</si>
  <si>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</si>
  <si>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</si>
  <si>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</si>
  <si>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</si>
  <si>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</si>
  <si>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</si>
  <si>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</si>
  <si>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</si>
  <si>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</si>
  <si>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</si>
  <si>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</si>
  <si>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Thanking you for your business.
PRAGATI LOGISTICS</t>
  </si>
  <si>
    <t>Kindly, verify &amp; confirm within 7 days, else GST will be filed by 20th SEPT, 2025. 
GST to be paid by Consignor under Reverse Charge Mechanism(RCM) as per GST.</t>
  </si>
  <si>
    <t xml:space="preserve">Bill Date: 30/09/2025
Bill NO : 16558
Total Amount : 4712.00
</t>
  </si>
  <si>
    <t>(RUPEES FOUR THOUSAND SEVEN HUNDRED TWELVE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</si>
</sst>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/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7</xdr:col>
      <xdr:colOff>342900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0"/>
          <a:ext cx="36480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R4" sqref="R4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4"/>
      <c r="B1" s="5"/>
      <c r="C1" s="5"/>
      <c r="D1" s="5"/>
      <c r="E1" s="5"/>
      <c r="F1" s="5"/>
      <c r="G1" s="5"/>
      <c r="H1" s="6"/>
      <c r="I1" s="7" t="s">
        <v>20</v>
      </c>
      <c r="J1" s="7"/>
      <c r="K1" s="7"/>
      <c r="L1" s="7"/>
    </row>
    <row r="2" spans="1:12" s="1" customFormat="1" ht="63" customHeight="1">
      <c r="A2" s="4" t="s">
        <v>21</v>
      </c>
      <c r="B2" s="5"/>
      <c r="C2" s="5"/>
      <c r="D2" s="5"/>
      <c r="E2" s="5"/>
      <c r="F2" s="5"/>
      <c r="G2" s="5"/>
      <c r="H2" s="6"/>
      <c r="I2" s="7" t="s">
        <v>36</v>
      </c>
      <c r="J2" s="7"/>
      <c r="K2" s="7"/>
      <c r="L2" s="7"/>
    </row>
    <row r="3" spans="1:12" s="9" customFormat="1">
      <c r="A3" s="8" t="s">
        <v>22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8" t="s">
        <v>29</v>
      </c>
      <c r="I3" s="8" t="s">
        <v>30</v>
      </c>
      <c r="J3" s="8" t="s">
        <v>31</v>
      </c>
      <c r="K3" s="8" t="s">
        <v>32</v>
      </c>
      <c r="L3" s="8" t="s">
        <v>33</v>
      </c>
    </row>
    <row r="4" spans="1:12">
      <c r="A4" s="2">
        <v>1</v>
      </c>
      <c r="B4" s="2" t="s">
        <v>0</v>
      </c>
      <c r="C4" s="2" t="s">
        <v>14</v>
      </c>
      <c r="D4" s="2" t="s">
        <v>1</v>
      </c>
      <c r="E4" s="3" t="s">
        <v>13</v>
      </c>
      <c r="F4" s="2" t="s">
        <v>9</v>
      </c>
      <c r="G4" s="2">
        <v>7</v>
      </c>
      <c r="H4" s="18">
        <v>90</v>
      </c>
      <c r="I4" s="18">
        <f>G4*2</f>
        <v>14</v>
      </c>
      <c r="J4" s="18">
        <f>G4*15</f>
        <v>105</v>
      </c>
      <c r="K4" s="18">
        <v>30</v>
      </c>
      <c r="L4" s="18">
        <f>G4*H4+I4+J4+K4</f>
        <v>779</v>
      </c>
    </row>
    <row r="5" spans="1:12">
      <c r="A5" s="2">
        <v>2</v>
      </c>
      <c r="B5" s="2" t="s">
        <v>0</v>
      </c>
      <c r="C5" s="2" t="s">
        <v>15</v>
      </c>
      <c r="D5" s="2" t="s">
        <v>3</v>
      </c>
      <c r="E5" s="3" t="s">
        <v>13</v>
      </c>
      <c r="F5" s="2" t="s">
        <v>9</v>
      </c>
      <c r="G5" s="2">
        <v>6</v>
      </c>
      <c r="H5" s="18">
        <v>90</v>
      </c>
      <c r="I5" s="18">
        <f t="shared" ref="I5:I9" si="0">G5*2</f>
        <v>12</v>
      </c>
      <c r="J5" s="18">
        <f t="shared" ref="J5:J9" si="1">G5*15</f>
        <v>90</v>
      </c>
      <c r="K5" s="18">
        <v>30</v>
      </c>
      <c r="L5" s="18">
        <f t="shared" ref="L5:L9" si="2">G5*H5+I5+J5+K5</f>
        <v>672</v>
      </c>
    </row>
    <row r="6" spans="1:12">
      <c r="A6" s="2">
        <v>3</v>
      </c>
      <c r="B6" s="2" t="s">
        <v>0</v>
      </c>
      <c r="C6" s="2" t="s">
        <v>16</v>
      </c>
      <c r="D6" s="2" t="s">
        <v>4</v>
      </c>
      <c r="E6" s="3" t="s">
        <v>13</v>
      </c>
      <c r="F6" s="2" t="s">
        <v>9</v>
      </c>
      <c r="G6" s="2">
        <v>4</v>
      </c>
      <c r="H6" s="18">
        <v>90</v>
      </c>
      <c r="I6" s="18">
        <f t="shared" si="0"/>
        <v>8</v>
      </c>
      <c r="J6" s="18">
        <f t="shared" si="1"/>
        <v>60</v>
      </c>
      <c r="K6" s="18">
        <v>30</v>
      </c>
      <c r="L6" s="18">
        <f t="shared" si="2"/>
        <v>458</v>
      </c>
    </row>
    <row r="7" spans="1:12">
      <c r="A7" s="2">
        <v>4</v>
      </c>
      <c r="B7" s="2" t="s">
        <v>2</v>
      </c>
      <c r="C7" s="2" t="s">
        <v>17</v>
      </c>
      <c r="D7" s="2" t="s">
        <v>5</v>
      </c>
      <c r="E7" s="3" t="s">
        <v>13</v>
      </c>
      <c r="F7" s="2" t="s">
        <v>10</v>
      </c>
      <c r="G7" s="2">
        <v>7</v>
      </c>
      <c r="H7" s="18">
        <v>85</v>
      </c>
      <c r="I7" s="18">
        <f t="shared" si="0"/>
        <v>14</v>
      </c>
      <c r="J7" s="18">
        <f t="shared" si="1"/>
        <v>105</v>
      </c>
      <c r="K7" s="18">
        <v>30</v>
      </c>
      <c r="L7" s="18">
        <f t="shared" si="2"/>
        <v>744</v>
      </c>
    </row>
    <row r="8" spans="1:12">
      <c r="A8" s="2">
        <v>5</v>
      </c>
      <c r="B8" s="2" t="s">
        <v>6</v>
      </c>
      <c r="C8" s="2" t="s">
        <v>18</v>
      </c>
      <c r="D8" s="2" t="s">
        <v>7</v>
      </c>
      <c r="E8" s="3" t="s">
        <v>13</v>
      </c>
      <c r="F8" s="2" t="s">
        <v>11</v>
      </c>
      <c r="G8" s="2">
        <v>9</v>
      </c>
      <c r="H8" s="18">
        <v>110</v>
      </c>
      <c r="I8" s="18">
        <f t="shared" si="0"/>
        <v>18</v>
      </c>
      <c r="J8" s="18">
        <f t="shared" si="1"/>
        <v>135</v>
      </c>
      <c r="K8" s="18">
        <v>30</v>
      </c>
      <c r="L8" s="18">
        <f t="shared" si="2"/>
        <v>1173</v>
      </c>
    </row>
    <row r="9" spans="1:12">
      <c r="A9" s="2">
        <v>6</v>
      </c>
      <c r="B9" s="2" t="s">
        <v>6</v>
      </c>
      <c r="C9" s="2" t="s">
        <v>19</v>
      </c>
      <c r="D9" s="2" t="s">
        <v>8</v>
      </c>
      <c r="E9" s="3" t="s">
        <v>13</v>
      </c>
      <c r="F9" s="2" t="s">
        <v>12</v>
      </c>
      <c r="G9" s="2">
        <v>8</v>
      </c>
      <c r="H9" s="18">
        <v>90</v>
      </c>
      <c r="I9" s="18">
        <f t="shared" si="0"/>
        <v>16</v>
      </c>
      <c r="J9" s="18">
        <f t="shared" si="1"/>
        <v>120</v>
      </c>
      <c r="K9" s="18">
        <v>30</v>
      </c>
      <c r="L9" s="18">
        <f t="shared" si="2"/>
        <v>886</v>
      </c>
    </row>
    <row r="10" spans="1:12" s="15" customFormat="1">
      <c r="A10" s="10" t="s">
        <v>37</v>
      </c>
      <c r="B10" s="11"/>
      <c r="C10" s="11"/>
      <c r="D10" s="11"/>
      <c r="E10" s="11"/>
      <c r="F10" s="11"/>
      <c r="G10" s="11"/>
      <c r="H10" s="12"/>
      <c r="I10" s="12"/>
      <c r="J10" s="12"/>
      <c r="K10" s="13"/>
      <c r="L10" s="14">
        <f>SUM(L4:L9)</f>
        <v>4712</v>
      </c>
    </row>
    <row r="11" spans="1:12" s="15" customFormat="1" ht="30" customHeight="1">
      <c r="A11" s="16" t="s">
        <v>35</v>
      </c>
      <c r="B11" s="16"/>
      <c r="C11" s="16"/>
      <c r="D11" s="16"/>
      <c r="E11" s="16"/>
      <c r="F11" s="16"/>
      <c r="G11" s="16"/>
      <c r="H11" s="17"/>
      <c r="I11" s="17"/>
      <c r="J11" s="17"/>
      <c r="K11" s="17"/>
      <c r="L11" s="17"/>
    </row>
    <row r="12" spans="1:12" s="15" customFormat="1" ht="30" customHeight="1">
      <c r="A12" s="16" t="s">
        <v>34</v>
      </c>
      <c r="B12" s="16"/>
      <c r="C12" s="16"/>
      <c r="D12" s="16"/>
      <c r="E12" s="16"/>
      <c r="F12" s="16"/>
      <c r="G12" s="16"/>
      <c r="H12" s="17"/>
      <c r="I12" s="17"/>
      <c r="J12" s="17"/>
      <c r="K12" s="17"/>
      <c r="L12" s="17"/>
    </row>
    <row r="13" spans="1:12">
      <c r="G13" s="19">
        <f>SUM(G4:G9)</f>
        <v>41</v>
      </c>
    </row>
  </sheetData>
  <mergeCells count="7">
    <mergeCell ref="A10:K10"/>
    <mergeCell ref="A11:L11"/>
    <mergeCell ref="A12:L12"/>
    <mergeCell ref="A1:H1"/>
    <mergeCell ref="I1:L1"/>
    <mergeCell ref="A2:H2"/>
    <mergeCell ref="I2:L2"/>
  </mergeCells>
  <conditionalFormatting sqref="C1:C2">
    <cfRule type="duplicateValues" dxfId="2" priority="3"/>
  </conditionalFormatting>
  <conditionalFormatting sqref="C10:C12">
    <cfRule type="duplicateValues" dxfId="1" priority="2"/>
  </conditionalFormatting>
  <conditionalFormatting sqref="C10:C12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2025-10-10T04:41:40Z</dcterms:created>
  <dcterms:modified xsi:type="dcterms:W3CDTF">2025-10-10T04:41:41Z</dcterms:modified>
</cp:coreProperties>
</file>