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0" i="1"/>
  <c r="L14"/>
  <c r="J5"/>
  <c r="J6"/>
  <c r="J7"/>
  <c r="J8"/>
  <c r="J9"/>
  <c r="J10"/>
  <c r="J11"/>
  <c r="L11" s="1"/>
  <c r="J12"/>
  <c r="J13"/>
  <c r="J14"/>
  <c r="J4"/>
  <c r="L4" s="1"/>
  <c r="I5"/>
  <c r="L5" s="1"/>
  <c r="I6"/>
  <c r="L6" s="1"/>
  <c r="I7"/>
  <c r="L7" s="1"/>
  <c r="I8"/>
  <c r="L8" s="1"/>
  <c r="I9"/>
  <c r="L9" s="1"/>
  <c r="I10"/>
  <c r="I11"/>
  <c r="I12"/>
  <c r="L12" s="1"/>
  <c r="I13"/>
  <c r="L13" s="1"/>
  <c r="I14"/>
  <c r="I4"/>
  <c r="L15" l="1"/>
</calcChain>
</file>

<file path=xl/sharedStrings.xml><?xml version="1.0" encoding="utf-8"?>
<sst xmlns="http://schemas.openxmlformats.org/spreadsheetml/2006/main" count="73" uniqueCount="54">
  <si>
    <t>INVOICE
PRAGATI LOGISTICS,SAMANTA SAHI KHUNTIA LANE,8984191006
GST No:21AGHPB9356M1Z9</t>
  </si>
  <si>
    <t>DD</t>
  </si>
  <si>
    <t>03/11/2024</t>
  </si>
  <si>
    <t>602</t>
  </si>
  <si>
    <t>16/11/2024</t>
  </si>
  <si>
    <t>630</t>
  </si>
  <si>
    <t>19/11/2024</t>
  </si>
  <si>
    <t>636</t>
  </si>
  <si>
    <t>29/11/2024</t>
  </si>
  <si>
    <t>683</t>
  </si>
  <si>
    <t>684</t>
  </si>
  <si>
    <t>06/11/2024</t>
  </si>
  <si>
    <t>607</t>
  </si>
  <si>
    <t>Thanking you for your business.
PRAGATI LOGISTICS</t>
  </si>
  <si>
    <t>661</t>
  </si>
  <si>
    <t>28/11/2024</t>
  </si>
  <si>
    <t>650</t>
  </si>
  <si>
    <t>25/11/2024</t>
  </si>
  <si>
    <t>639</t>
  </si>
  <si>
    <t>20/11/2024</t>
  </si>
  <si>
    <t>638</t>
  </si>
  <si>
    <t>599</t>
  </si>
  <si>
    <t>04/11/2024</t>
  </si>
  <si>
    <t>PL/JA/18107</t>
  </si>
  <si>
    <t>PL/JA/18896</t>
  </si>
  <si>
    <t>PL/JA/19088</t>
  </si>
  <si>
    <t>PL/JA/19798</t>
  </si>
  <si>
    <t>PL/JA/19807</t>
  </si>
  <si>
    <t>PL/JA/18043</t>
  </si>
  <si>
    <t>PL/JA/19128</t>
  </si>
  <si>
    <t>PL/JA/19171</t>
  </si>
  <si>
    <t>PL/JA/19453</t>
  </si>
  <si>
    <t>PL/JA/19728</t>
  </si>
  <si>
    <t>PL/JA/18223</t>
  </si>
  <si>
    <t>SL</t>
  </si>
  <si>
    <t>DATE</t>
  </si>
  <si>
    <t>LR</t>
  </si>
  <si>
    <t>SORO</t>
  </si>
  <si>
    <t>NAYAGARH</t>
  </si>
  <si>
    <t>BANKI</t>
  </si>
  <si>
    <t>JAJPUR TOWN</t>
  </si>
  <si>
    <t>JARKA</t>
  </si>
  <si>
    <t>CTC</t>
  </si>
  <si>
    <t>FROM</t>
  </si>
  <si>
    <t>TO</t>
  </si>
  <si>
    <t>INV NO</t>
  </si>
  <si>
    <t>CASE</t>
  </si>
  <si>
    <t>RATE</t>
  </si>
  <si>
    <t>HAM</t>
  </si>
  <si>
    <t>AMOUNT</t>
  </si>
  <si>
    <t xml:space="preserve">ELBEE MEDICAL AGENCY
Address: Janjirmangala,9937544475
GST No:21AHEPT0396B1ZP
</t>
  </si>
  <si>
    <t>(RUPEES TWO THOUSAND TWO HUNDRED EIGHTY TWO ONLY)</t>
  </si>
  <si>
    <t>Kindly, verify &amp; confirm within 7 days, else GST will be filed by 20th DEC, 2024. 
GST to be paid by Consignor under Reverse Charge Mechanism(RCM) as per GST.</t>
  </si>
  <si>
    <t xml:space="preserve">Bill Date:30/11/2024
Bill NO : 27703
Total Amount:2282.00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</si>
</sst>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161924</xdr:colOff>
      <xdr:row>0</xdr:row>
      <xdr:rowOff>85725</xdr:rowOff>
    </xdr:from>
    <xdr:to>
      <xdr:col>7</xdr:col>
      <xdr:colOff>104775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4" y="85725"/>
          <a:ext cx="3829051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C3" sqref="C1:C1048576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3.570312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  <c r="L1" s="21"/>
    </row>
    <row r="2" spans="1:12" ht="58.5" customHeight="1">
      <c r="A2" s="18" t="s">
        <v>50</v>
      </c>
      <c r="B2" s="19"/>
      <c r="C2" s="19"/>
      <c r="D2" s="19"/>
      <c r="E2" s="19"/>
      <c r="F2" s="19"/>
      <c r="G2" s="19"/>
      <c r="H2" s="20"/>
      <c r="I2" s="21" t="s">
        <v>53</v>
      </c>
      <c r="J2" s="21"/>
      <c r="K2" s="21"/>
      <c r="L2" s="21"/>
    </row>
    <row r="3" spans="1:12" s="10" customFormat="1">
      <c r="A3" s="5" t="s">
        <v>34</v>
      </c>
      <c r="B3" s="5" t="s">
        <v>35</v>
      </c>
      <c r="C3" s="5" t="s">
        <v>36</v>
      </c>
      <c r="D3" s="5" t="s">
        <v>43</v>
      </c>
      <c r="E3" s="5" t="s">
        <v>44</v>
      </c>
      <c r="F3" s="5" t="s">
        <v>45</v>
      </c>
      <c r="G3" s="5" t="s">
        <v>46</v>
      </c>
      <c r="H3" s="9" t="s">
        <v>47</v>
      </c>
      <c r="I3" s="9" t="s">
        <v>48</v>
      </c>
      <c r="J3" s="9" t="s">
        <v>1</v>
      </c>
      <c r="K3" s="9" t="s">
        <v>36</v>
      </c>
      <c r="L3" s="9" t="s">
        <v>49</v>
      </c>
    </row>
    <row r="4" spans="1:12">
      <c r="A4" s="4">
        <v>1</v>
      </c>
      <c r="B4" s="4" t="s">
        <v>2</v>
      </c>
      <c r="C4" s="4" t="s">
        <v>23</v>
      </c>
      <c r="D4" s="8" t="s">
        <v>42</v>
      </c>
      <c r="E4" s="4" t="s">
        <v>37</v>
      </c>
      <c r="F4" s="4" t="s">
        <v>3</v>
      </c>
      <c r="G4" s="4">
        <v>1</v>
      </c>
      <c r="H4" s="6">
        <v>60</v>
      </c>
      <c r="I4" s="6">
        <f t="shared" ref="I4:I14" si="0">G4*2</f>
        <v>2</v>
      </c>
      <c r="J4" s="6">
        <f t="shared" ref="J4:J14" si="1">G4*12</f>
        <v>12</v>
      </c>
      <c r="K4" s="6">
        <v>40</v>
      </c>
      <c r="L4" s="6">
        <f t="shared" ref="L4:L14" si="2">G4*H4+I4+J4+K4</f>
        <v>114</v>
      </c>
    </row>
    <row r="5" spans="1:12">
      <c r="A5" s="4">
        <v>2</v>
      </c>
      <c r="B5" s="4" t="s">
        <v>22</v>
      </c>
      <c r="C5" s="4" t="s">
        <v>28</v>
      </c>
      <c r="D5" s="8" t="s">
        <v>42</v>
      </c>
      <c r="E5" s="4" t="s">
        <v>38</v>
      </c>
      <c r="F5" s="4" t="s">
        <v>21</v>
      </c>
      <c r="G5" s="4">
        <v>3</v>
      </c>
      <c r="H5" s="6">
        <v>75</v>
      </c>
      <c r="I5" s="6">
        <f t="shared" si="0"/>
        <v>6</v>
      </c>
      <c r="J5" s="6">
        <f t="shared" si="1"/>
        <v>36</v>
      </c>
      <c r="K5" s="6">
        <v>40</v>
      </c>
      <c r="L5" s="6">
        <f t="shared" si="2"/>
        <v>307</v>
      </c>
    </row>
    <row r="6" spans="1:12">
      <c r="A6" s="4">
        <v>3</v>
      </c>
      <c r="B6" s="4" t="s">
        <v>11</v>
      </c>
      <c r="C6" s="4" t="s">
        <v>33</v>
      </c>
      <c r="D6" s="8" t="s">
        <v>42</v>
      </c>
      <c r="E6" s="4" t="s">
        <v>39</v>
      </c>
      <c r="F6" s="4" t="s">
        <v>12</v>
      </c>
      <c r="G6" s="4">
        <v>1</v>
      </c>
      <c r="H6" s="6">
        <v>50</v>
      </c>
      <c r="I6" s="6">
        <f t="shared" si="0"/>
        <v>2</v>
      </c>
      <c r="J6" s="6">
        <f t="shared" si="1"/>
        <v>12</v>
      </c>
      <c r="K6" s="6">
        <v>40</v>
      </c>
      <c r="L6" s="6">
        <f t="shared" si="2"/>
        <v>104</v>
      </c>
    </row>
    <row r="7" spans="1:12">
      <c r="A7" s="4">
        <v>4</v>
      </c>
      <c r="B7" s="4" t="s">
        <v>4</v>
      </c>
      <c r="C7" s="4" t="s">
        <v>24</v>
      </c>
      <c r="D7" s="8" t="s">
        <v>42</v>
      </c>
      <c r="E7" s="4" t="s">
        <v>39</v>
      </c>
      <c r="F7" s="4" t="s">
        <v>5</v>
      </c>
      <c r="G7" s="4">
        <v>1</v>
      </c>
      <c r="H7" s="6">
        <v>50</v>
      </c>
      <c r="I7" s="6">
        <f t="shared" si="0"/>
        <v>2</v>
      </c>
      <c r="J7" s="6">
        <f t="shared" si="1"/>
        <v>12</v>
      </c>
      <c r="K7" s="6">
        <v>40</v>
      </c>
      <c r="L7" s="6">
        <f t="shared" si="2"/>
        <v>104</v>
      </c>
    </row>
    <row r="8" spans="1:12">
      <c r="A8" s="4">
        <v>5</v>
      </c>
      <c r="B8" s="4" t="s">
        <v>6</v>
      </c>
      <c r="C8" s="4" t="s">
        <v>25</v>
      </c>
      <c r="D8" s="8" t="s">
        <v>42</v>
      </c>
      <c r="E8" s="4" t="s">
        <v>40</v>
      </c>
      <c r="F8" s="4" t="s">
        <v>7</v>
      </c>
      <c r="G8" s="4">
        <v>2</v>
      </c>
      <c r="H8" s="6">
        <v>70</v>
      </c>
      <c r="I8" s="6">
        <f t="shared" si="0"/>
        <v>4</v>
      </c>
      <c r="J8" s="6">
        <f t="shared" si="1"/>
        <v>24</v>
      </c>
      <c r="K8" s="6">
        <v>40</v>
      </c>
      <c r="L8" s="6">
        <f t="shared" si="2"/>
        <v>208</v>
      </c>
    </row>
    <row r="9" spans="1:12">
      <c r="A9" s="4">
        <v>1</v>
      </c>
      <c r="B9" s="4" t="s">
        <v>19</v>
      </c>
      <c r="C9" s="4" t="s">
        <v>29</v>
      </c>
      <c r="D9" s="8" t="s">
        <v>42</v>
      </c>
      <c r="E9" s="4" t="s">
        <v>38</v>
      </c>
      <c r="F9" s="4" t="s">
        <v>20</v>
      </c>
      <c r="G9" s="4">
        <v>4</v>
      </c>
      <c r="H9" s="6">
        <v>75</v>
      </c>
      <c r="I9" s="6">
        <f t="shared" si="0"/>
        <v>8</v>
      </c>
      <c r="J9" s="6">
        <f t="shared" si="1"/>
        <v>48</v>
      </c>
      <c r="K9" s="6">
        <v>40</v>
      </c>
      <c r="L9" s="6">
        <f t="shared" si="2"/>
        <v>396</v>
      </c>
    </row>
    <row r="10" spans="1:12">
      <c r="A10" s="4">
        <v>2</v>
      </c>
      <c r="B10" s="4" t="s">
        <v>19</v>
      </c>
      <c r="C10" s="4" t="s">
        <v>30</v>
      </c>
      <c r="D10" s="8" t="s">
        <v>42</v>
      </c>
      <c r="E10" s="4" t="s">
        <v>41</v>
      </c>
      <c r="F10" s="4" t="s">
        <v>18</v>
      </c>
      <c r="G10" s="4">
        <v>1</v>
      </c>
      <c r="H10" s="6">
        <v>70</v>
      </c>
      <c r="I10" s="6">
        <f t="shared" si="0"/>
        <v>2</v>
      </c>
      <c r="J10" s="6">
        <f t="shared" si="1"/>
        <v>12</v>
      </c>
      <c r="K10" s="6">
        <v>40</v>
      </c>
      <c r="L10" s="6">
        <f t="shared" si="2"/>
        <v>124</v>
      </c>
    </row>
    <row r="11" spans="1:12">
      <c r="A11" s="4">
        <v>3</v>
      </c>
      <c r="B11" s="4" t="s">
        <v>17</v>
      </c>
      <c r="C11" s="4" t="s">
        <v>31</v>
      </c>
      <c r="D11" s="8" t="s">
        <v>42</v>
      </c>
      <c r="E11" s="4" t="s">
        <v>38</v>
      </c>
      <c r="F11" s="4" t="s">
        <v>16</v>
      </c>
      <c r="G11" s="4">
        <v>3</v>
      </c>
      <c r="H11" s="6">
        <v>75</v>
      </c>
      <c r="I11" s="6">
        <f t="shared" si="0"/>
        <v>6</v>
      </c>
      <c r="J11" s="6">
        <f t="shared" si="1"/>
        <v>36</v>
      </c>
      <c r="K11" s="6">
        <v>40</v>
      </c>
      <c r="L11" s="6">
        <f t="shared" si="2"/>
        <v>307</v>
      </c>
    </row>
    <row r="12" spans="1:12">
      <c r="A12" s="4">
        <v>4</v>
      </c>
      <c r="B12" s="4" t="s">
        <v>15</v>
      </c>
      <c r="C12" s="4" t="s">
        <v>32</v>
      </c>
      <c r="D12" s="8" t="s">
        <v>42</v>
      </c>
      <c r="E12" s="4" t="s">
        <v>41</v>
      </c>
      <c r="F12" s="4" t="s">
        <v>14</v>
      </c>
      <c r="G12" s="4">
        <v>2</v>
      </c>
      <c r="H12" s="6">
        <v>70</v>
      </c>
      <c r="I12" s="6">
        <f t="shared" si="0"/>
        <v>4</v>
      </c>
      <c r="J12" s="6">
        <f t="shared" si="1"/>
        <v>24</v>
      </c>
      <c r="K12" s="6">
        <v>40</v>
      </c>
      <c r="L12" s="6">
        <f t="shared" si="2"/>
        <v>208</v>
      </c>
    </row>
    <row r="13" spans="1:12">
      <c r="A13" s="4">
        <v>5</v>
      </c>
      <c r="B13" s="4" t="s">
        <v>8</v>
      </c>
      <c r="C13" s="4" t="s">
        <v>26</v>
      </c>
      <c r="D13" s="8" t="s">
        <v>42</v>
      </c>
      <c r="E13" s="4" t="s">
        <v>37</v>
      </c>
      <c r="F13" s="4" t="s">
        <v>9</v>
      </c>
      <c r="G13" s="4">
        <v>1</v>
      </c>
      <c r="H13" s="6">
        <v>60</v>
      </c>
      <c r="I13" s="6">
        <f t="shared" si="0"/>
        <v>2</v>
      </c>
      <c r="J13" s="6">
        <f t="shared" si="1"/>
        <v>12</v>
      </c>
      <c r="K13" s="6">
        <v>40</v>
      </c>
      <c r="L13" s="6">
        <f t="shared" si="2"/>
        <v>114</v>
      </c>
    </row>
    <row r="14" spans="1:12">
      <c r="A14" s="4">
        <v>6</v>
      </c>
      <c r="B14" s="4" t="s">
        <v>8</v>
      </c>
      <c r="C14" s="4" t="s">
        <v>27</v>
      </c>
      <c r="D14" s="8" t="s">
        <v>42</v>
      </c>
      <c r="E14" s="4" t="s">
        <v>39</v>
      </c>
      <c r="F14" s="4" t="s">
        <v>10</v>
      </c>
      <c r="G14" s="4">
        <v>4</v>
      </c>
      <c r="H14" s="6">
        <v>50</v>
      </c>
      <c r="I14" s="6">
        <f t="shared" si="0"/>
        <v>8</v>
      </c>
      <c r="J14" s="6">
        <f t="shared" si="1"/>
        <v>48</v>
      </c>
      <c r="K14" s="6">
        <v>40</v>
      </c>
      <c r="L14" s="6">
        <f t="shared" si="2"/>
        <v>296</v>
      </c>
    </row>
    <row r="15" spans="1:12" s="3" customFormat="1">
      <c r="A15" s="11" t="s">
        <v>51</v>
      </c>
      <c r="B15" s="12"/>
      <c r="C15" s="12"/>
      <c r="D15" s="12"/>
      <c r="E15" s="12"/>
      <c r="F15" s="12"/>
      <c r="G15" s="12"/>
      <c r="H15" s="13"/>
      <c r="I15" s="13"/>
      <c r="J15" s="13"/>
      <c r="K15" s="14"/>
      <c r="L15" s="7">
        <f>SUM(L4:L14)</f>
        <v>2282</v>
      </c>
    </row>
    <row r="16" spans="1:12" s="3" customFormat="1" ht="30" customHeight="1">
      <c r="A16" s="15" t="s">
        <v>52</v>
      </c>
      <c r="B16" s="16"/>
      <c r="C16" s="16"/>
      <c r="D16" s="16"/>
      <c r="E16" s="16"/>
      <c r="F16" s="16"/>
      <c r="G16" s="16"/>
      <c r="H16" s="17"/>
      <c r="I16" s="17"/>
      <c r="J16" s="17"/>
      <c r="K16" s="17"/>
      <c r="L16" s="17"/>
    </row>
    <row r="17" spans="1:12" s="3" customFormat="1" ht="30" customHeight="1">
      <c r="A17" s="16" t="s">
        <v>13</v>
      </c>
      <c r="B17" s="16"/>
      <c r="C17" s="16"/>
      <c r="D17" s="16"/>
      <c r="E17" s="16"/>
      <c r="F17" s="16"/>
      <c r="G17" s="16"/>
      <c r="H17" s="17"/>
      <c r="I17" s="17"/>
      <c r="J17" s="17"/>
      <c r="K17" s="17"/>
      <c r="L17" s="17"/>
    </row>
  </sheetData>
  <sortState ref="B4:L14">
    <sortCondition ref="B4"/>
  </sortState>
  <mergeCells count="7">
    <mergeCell ref="A15:K15"/>
    <mergeCell ref="A16:L16"/>
    <mergeCell ref="A17:L17"/>
    <mergeCell ref="A2:H2"/>
    <mergeCell ref="I1:L1"/>
    <mergeCell ref="I2:L2"/>
    <mergeCell ref="A1:H1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2024-12-06T06:40:04Z</dcterms:created>
  <dcterms:modified xsi:type="dcterms:W3CDTF">2024-12-08T04:39:48Z</dcterms:modified>
</cp:coreProperties>
</file>