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Sheet1!$A$9:$L$40</definedName>
    <definedName name="_xlnm.Print_Titles" localSheetId="0">Sheet1!$19:$19</definedName>
  </definedNames>
  <calcPr calcId="144525"/>
</workbook>
</file>

<file path=xl/calcChain.xml><?xml version="1.0" encoding="utf-8"?>
<calcChain xmlns="http://schemas.openxmlformats.org/spreadsheetml/2006/main">
  <c r="H39" i="1" l="1"/>
  <c r="E14" i="1"/>
  <c r="E13" i="1"/>
  <c r="E12" i="1"/>
  <c r="E11" i="1"/>
  <c r="E15" i="1" s="1"/>
</calcChain>
</file>

<file path=xl/sharedStrings.xml><?xml version="1.0" encoding="utf-8"?>
<sst xmlns="http://schemas.openxmlformats.org/spreadsheetml/2006/main" count="144" uniqueCount="46">
  <si>
    <t>GSTIN : 21AGHPB9356M1Z9</t>
  </si>
  <si>
    <t>CUTTACK</t>
  </si>
  <si>
    <t>HSN CODE : 996791</t>
  </si>
  <si>
    <t xml:space="preserve">TO, </t>
  </si>
  <si>
    <t>PRAGATI LOGISTICS</t>
  </si>
  <si>
    <t>M/S USHA INTERNATIONAL LTD.</t>
  </si>
  <si>
    <t>GSTIN : 21AAACT0066A1Z9</t>
  </si>
  <si>
    <t>Thanking You…</t>
  </si>
  <si>
    <t>DATE</t>
  </si>
  <si>
    <t>DESTINATION</t>
  </si>
  <si>
    <t>SM</t>
  </si>
  <si>
    <t>GST to be paid by Consignor under Reverse Charge Mechanism (RCM) as per GST</t>
  </si>
  <si>
    <t>MONTH   : JANUARY, 2024</t>
  </si>
  <si>
    <t>BILL DATE :  26/02/2024</t>
  </si>
  <si>
    <t>SUMMARY OF LOCAL DELIVERY</t>
  </si>
  <si>
    <t>PARTICULARS</t>
  </si>
  <si>
    <t>No of Trip</t>
  </si>
  <si>
    <t>Rate per Trip</t>
  </si>
  <si>
    <t>Total Amt</t>
  </si>
  <si>
    <t>TATA ACE TO BBSR</t>
  </si>
  <si>
    <t>PICK UP TO BBSR</t>
  </si>
  <si>
    <t>TATA ACE TO CTK</t>
  </si>
  <si>
    <t>PICK UP TO CTK</t>
  </si>
  <si>
    <t>( RUPEES SIXTEEN THOUSAND THREE HUNDRED ONLY )</t>
  </si>
  <si>
    <t>PARTY NAME</t>
  </si>
  <si>
    <t>INV NO</t>
  </si>
  <si>
    <t>INV DATE</t>
  </si>
  <si>
    <t>INVOICE QTY.</t>
  </si>
  <si>
    <t>LR No</t>
  </si>
  <si>
    <t>CASE PACK</t>
  </si>
  <si>
    <t>DIV</t>
  </si>
  <si>
    <t>VEHICLE NO.</t>
  </si>
  <si>
    <t>VEHICLE TYPE</t>
  </si>
  <si>
    <t>21.01.2024</t>
  </si>
  <si>
    <t>SHREE KRISHNA ENTERPRISERS</t>
  </si>
  <si>
    <t>BHUBANESWAR</t>
  </si>
  <si>
    <t>20.01.2024</t>
  </si>
  <si>
    <t>OR05W6673</t>
  </si>
  <si>
    <t>TATA ACE</t>
  </si>
  <si>
    <t>31.01.2024</t>
  </si>
  <si>
    <t>30.01.2024</t>
  </si>
  <si>
    <t>OD33AK1463</t>
  </si>
  <si>
    <t>OD05BC7092</t>
  </si>
  <si>
    <t>PICK UP</t>
  </si>
  <si>
    <t>OR05L4599</t>
  </si>
  <si>
    <t>BILL NO.   : 38350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</si>
</sst>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68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/>
    <xf numFmtId="2" fontId="4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164" fontId="3" fillId="0" borderId="0" xfId="0" applyNumberFormat="1" applyFont="1"/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4" fillId="2" borderId="0" xfId="0" applyNumberFormat="1" applyFont="1" applyFill="1" applyAlignment="1">
      <alignment horizontal="left"/>
    </xf>
    <xf numFmtId="0" fontId="4" fillId="2" borderId="0" xfId="0" applyNumberFormat="1" applyFont="1" applyFill="1" applyAlignment="1">
      <alignment horizontal="left"/>
    </xf>
    <xf numFmtId="0" fontId="4" fillId="0" borderId="6" xfId="0" applyFont="1" applyBorder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2" fontId="3" fillId="0" borderId="11" xfId="0" applyNumberFormat="1" applyFont="1" applyBorder="1" applyAlignment="1">
      <alignment vertical="center"/>
    </xf>
    <xf numFmtId="2" fontId="3" fillId="0" borderId="12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2" fontId="3" fillId="0" borderId="8" xfId="0" applyNumberFormat="1" applyFont="1" applyBorder="1" applyAlignment="1">
      <alignment horizontal="right" vertical="center"/>
    </xf>
    <xf numFmtId="2" fontId="3" fillId="0" borderId="9" xfId="0" applyNumberFormat="1" applyFont="1" applyBorder="1" applyAlignment="1">
      <alignment vertical="center"/>
    </xf>
    <xf numFmtId="0" fontId="3" fillId="0" borderId="19" xfId="0" applyFont="1" applyBorder="1" applyAlignment="1">
      <alignment horizontal="left" vertical="center" wrapText="1"/>
    </xf>
    <xf numFmtId="2" fontId="3" fillId="0" borderId="20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2"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6"/>
  <sheetViews>
    <sheetView tabSelected="1" topLeftCell="A28" zoomScale="145" zoomScaleNormal="145" workbookViewId="0">
      <selection activeCell="M12" sqref="M12"/>
    </sheetView>
  </sheetViews>
  <sheetFormatPr defaultRowHeight="14.85" customHeight="1" x14ac:dyDescent="0.25"/>
  <cols>
    <col min="1" max="1" width="11.5703125" style="8" customWidth="1"/>
    <col min="2" max="2" width="27.42578125" style="37" customWidth="1"/>
    <col min="3" max="3" width="15" style="38" bestFit="1" customWidth="1"/>
    <col min="4" max="4" width="12.28515625" style="3" bestFit="1" customWidth="1"/>
    <col min="5" max="5" width="10.5703125" style="3" bestFit="1" customWidth="1"/>
    <col min="6" max="6" width="8.42578125" style="1" bestFit="1" customWidth="1"/>
    <col min="7" max="7" width="6.28515625" style="8" customWidth="1"/>
    <col min="8" max="8" width="5.85546875" style="4" customWidth="1"/>
    <col min="9" max="9" width="5.42578125" style="5" customWidth="1"/>
    <col min="10" max="10" width="12.7109375" style="6" customWidth="1"/>
    <col min="11" max="11" width="11.140625" style="7" customWidth="1"/>
    <col min="12" max="16384" width="9.140625" style="5"/>
  </cols>
  <sheetData>
    <row r="2" spans="1:11" s="2" customFormat="1" ht="15" customHeight="1" x14ac:dyDescent="0.25">
      <c r="A2" s="22" t="s">
        <v>3</v>
      </c>
      <c r="B2" s="20"/>
      <c r="C2" s="20"/>
      <c r="D2" s="19"/>
      <c r="E2" s="19"/>
      <c r="F2" s="19"/>
      <c r="G2" s="19"/>
      <c r="H2" s="23" t="s">
        <v>12</v>
      </c>
      <c r="I2" s="19"/>
      <c r="J2" s="19"/>
      <c r="K2" s="19"/>
    </row>
    <row r="3" spans="1:11" s="2" customFormat="1" ht="15" customHeight="1" x14ac:dyDescent="0.25">
      <c r="A3" s="22" t="s">
        <v>5</v>
      </c>
      <c r="B3" s="20"/>
      <c r="C3" s="20"/>
      <c r="D3" s="19"/>
      <c r="E3" s="19"/>
      <c r="F3" s="19"/>
      <c r="G3" s="19"/>
      <c r="H3" s="23" t="s">
        <v>45</v>
      </c>
      <c r="I3" s="19"/>
      <c r="J3" s="19"/>
      <c r="K3" s="19"/>
    </row>
    <row r="4" spans="1:11" s="2" customFormat="1" ht="15" customHeight="1" x14ac:dyDescent="0.25">
      <c r="A4" s="22" t="s">
        <v>1</v>
      </c>
      <c r="B4" s="20"/>
      <c r="C4" s="20"/>
      <c r="D4" s="19"/>
      <c r="E4" s="19"/>
      <c r="F4" s="19"/>
      <c r="G4" s="19"/>
      <c r="H4" s="23" t="s">
        <v>13</v>
      </c>
      <c r="I4" s="19"/>
      <c r="J4" s="19"/>
      <c r="K4" s="19"/>
    </row>
    <row r="5" spans="1:11" s="2" customFormat="1" ht="15" customHeight="1" x14ac:dyDescent="0.25">
      <c r="A5" s="22" t="s">
        <v>6</v>
      </c>
      <c r="B5" s="20"/>
      <c r="C5" s="20"/>
      <c r="D5" s="19"/>
      <c r="E5" s="19"/>
      <c r="F5" s="19"/>
      <c r="G5" s="19"/>
      <c r="H5" s="23" t="s">
        <v>0</v>
      </c>
      <c r="I5" s="19"/>
      <c r="J5" s="19"/>
      <c r="K5" s="19"/>
    </row>
    <row r="6" spans="1:11" s="2" customFormat="1" ht="15" customHeight="1" x14ac:dyDescent="0.25">
      <c r="A6" s="24"/>
      <c r="B6" s="20"/>
      <c r="C6" s="20"/>
      <c r="D6" s="19"/>
      <c r="E6" s="19"/>
      <c r="F6" s="19"/>
      <c r="G6" s="19"/>
      <c r="H6" s="17" t="s">
        <v>2</v>
      </c>
      <c r="I6" s="19"/>
      <c r="J6" s="19"/>
      <c r="K6" s="19"/>
    </row>
    <row r="7" spans="1:11" s="2" customFormat="1" ht="15" customHeight="1" x14ac:dyDescent="0.25">
      <c r="A7" s="24"/>
      <c r="B7" s="20"/>
      <c r="C7" s="20"/>
      <c r="D7" s="19"/>
      <c r="E7" s="19"/>
      <c r="F7" s="19"/>
      <c r="G7" s="19"/>
      <c r="H7" s="17"/>
      <c r="I7" s="19"/>
      <c r="J7" s="19"/>
      <c r="K7" s="19"/>
    </row>
    <row r="8" spans="1:11" s="2" customFormat="1" ht="15" customHeight="1" thickBot="1" x14ac:dyDescent="0.3">
      <c r="A8" s="24"/>
      <c r="B8" s="20"/>
      <c r="C8" s="20"/>
      <c r="D8" s="19"/>
      <c r="E8" s="19"/>
      <c r="F8" s="19"/>
      <c r="G8" s="19"/>
      <c r="H8" s="17"/>
      <c r="I8" s="19"/>
      <c r="J8" s="19"/>
      <c r="K8" s="19"/>
    </row>
    <row r="9" spans="1:11" s="2" customFormat="1" ht="15" customHeight="1" thickBot="1" x14ac:dyDescent="0.3">
      <c r="A9" s="24"/>
      <c r="B9" s="62" t="s">
        <v>14</v>
      </c>
      <c r="C9" s="63"/>
      <c r="D9" s="63"/>
      <c r="E9" s="64"/>
      <c r="F9" s="19"/>
      <c r="G9" s="19"/>
      <c r="H9" s="19"/>
      <c r="I9" s="19"/>
      <c r="J9" s="21"/>
      <c r="K9" s="21"/>
    </row>
    <row r="10" spans="1:11" s="2" customFormat="1" ht="15" customHeight="1" thickBot="1" x14ac:dyDescent="0.3">
      <c r="A10" s="40"/>
      <c r="B10" s="45" t="s">
        <v>15</v>
      </c>
      <c r="C10" s="46" t="s">
        <v>16</v>
      </c>
      <c r="D10" s="46" t="s">
        <v>17</v>
      </c>
      <c r="E10" s="47" t="s">
        <v>18</v>
      </c>
      <c r="F10" s="41"/>
      <c r="G10" s="41"/>
      <c r="H10" s="25"/>
      <c r="I10" s="26"/>
      <c r="J10" s="26"/>
      <c r="K10" s="26"/>
    </row>
    <row r="11" spans="1:11" s="2" customFormat="1" ht="15" customHeight="1" x14ac:dyDescent="0.25">
      <c r="A11" s="24"/>
      <c r="B11" s="48" t="s">
        <v>19</v>
      </c>
      <c r="C11" s="53">
        <v>7</v>
      </c>
      <c r="D11" s="49">
        <v>2000</v>
      </c>
      <c r="E11" s="50">
        <f>D11*C11</f>
        <v>14000</v>
      </c>
      <c r="F11" s="19"/>
      <c r="G11" s="19"/>
      <c r="H11" s="29"/>
      <c r="I11" s="29"/>
      <c r="J11" s="30"/>
      <c r="K11" s="30"/>
    </row>
    <row r="12" spans="1:11" s="2" customFormat="1" ht="15" customHeight="1" x14ac:dyDescent="0.25">
      <c r="A12" s="24"/>
      <c r="B12" s="42" t="s">
        <v>20</v>
      </c>
      <c r="C12" s="27">
        <v>1</v>
      </c>
      <c r="D12" s="28">
        <v>2300</v>
      </c>
      <c r="E12" s="43">
        <f t="shared" ref="E12:E14" si="0">D12*C12</f>
        <v>2300</v>
      </c>
      <c r="F12" s="19"/>
      <c r="G12" s="19"/>
      <c r="H12" s="29"/>
      <c r="I12" s="29"/>
      <c r="J12" s="30"/>
      <c r="K12" s="30"/>
    </row>
    <row r="13" spans="1:11" s="2" customFormat="1" ht="15" customHeight="1" x14ac:dyDescent="0.25">
      <c r="A13" s="24"/>
      <c r="B13" s="42" t="s">
        <v>21</v>
      </c>
      <c r="C13" s="27">
        <v>0</v>
      </c>
      <c r="D13" s="28">
        <v>1800</v>
      </c>
      <c r="E13" s="43">
        <f t="shared" si="0"/>
        <v>0</v>
      </c>
      <c r="F13" s="19"/>
      <c r="G13" s="19"/>
      <c r="H13" s="29"/>
      <c r="I13" s="31"/>
      <c r="J13" s="31"/>
      <c r="K13" s="30"/>
    </row>
    <row r="14" spans="1:11" s="2" customFormat="1" ht="15" customHeight="1" thickBot="1" x14ac:dyDescent="0.3">
      <c r="A14" s="24"/>
      <c r="B14" s="51" t="s">
        <v>22</v>
      </c>
      <c r="C14" s="54">
        <v>0</v>
      </c>
      <c r="D14" s="52">
        <v>2000</v>
      </c>
      <c r="E14" s="44">
        <f t="shared" si="0"/>
        <v>0</v>
      </c>
      <c r="F14" s="19"/>
      <c r="G14" s="19"/>
      <c r="H14" s="29"/>
      <c r="I14" s="31"/>
      <c r="J14" s="31"/>
      <c r="K14" s="29"/>
    </row>
    <row r="15" spans="1:11" s="2" customFormat="1" ht="15" customHeight="1" thickBot="1" x14ac:dyDescent="0.3">
      <c r="A15" s="24"/>
      <c r="B15" s="65" t="s">
        <v>23</v>
      </c>
      <c r="C15" s="66"/>
      <c r="D15" s="67"/>
      <c r="E15" s="55">
        <f>SUM(E11:E14)</f>
        <v>16300</v>
      </c>
      <c r="F15" s="19"/>
      <c r="G15" s="19"/>
      <c r="H15" s="19"/>
      <c r="I15" s="19"/>
      <c r="J15" s="19"/>
      <c r="K15" s="19"/>
    </row>
    <row r="16" spans="1:11" s="2" customFormat="1" ht="15" customHeight="1" x14ac:dyDescent="0.25">
      <c r="A16" s="24"/>
      <c r="B16" s="56"/>
      <c r="C16" s="56"/>
      <c r="D16" s="56"/>
      <c r="E16" s="57"/>
      <c r="F16" s="19"/>
      <c r="G16" s="19"/>
      <c r="H16" s="19"/>
      <c r="I16" s="19"/>
      <c r="J16" s="19"/>
      <c r="K16" s="19"/>
    </row>
    <row r="17" spans="1:11" s="2" customFormat="1" ht="15" customHeight="1" x14ac:dyDescent="0.25">
      <c r="A17" s="24"/>
      <c r="B17" s="56"/>
      <c r="C17" s="56"/>
      <c r="D17" s="56"/>
      <c r="E17" s="57"/>
      <c r="F17" s="19"/>
      <c r="G17" s="19"/>
      <c r="H17" s="19"/>
      <c r="I17" s="19"/>
      <c r="J17" s="19"/>
      <c r="K17" s="19"/>
    </row>
    <row r="18" spans="1:11" s="2" customFormat="1" ht="15" customHeight="1" x14ac:dyDescent="0.25">
      <c r="A18" s="24"/>
      <c r="B18" s="17"/>
      <c r="C18" s="17"/>
      <c r="D18" s="18"/>
      <c r="E18" s="32"/>
      <c r="F18" s="19"/>
      <c r="G18" s="19"/>
      <c r="H18" s="19"/>
      <c r="I18" s="19"/>
      <c r="J18" s="19"/>
      <c r="K18" s="19"/>
    </row>
    <row r="19" spans="1:11" s="2" customFormat="1" ht="33" customHeight="1" x14ac:dyDescent="0.25">
      <c r="A19" s="33" t="s">
        <v>8</v>
      </c>
      <c r="B19" s="34" t="s">
        <v>24</v>
      </c>
      <c r="C19" s="34" t="s">
        <v>9</v>
      </c>
      <c r="D19" s="34" t="s">
        <v>25</v>
      </c>
      <c r="E19" s="34" t="s">
        <v>26</v>
      </c>
      <c r="F19" s="34" t="s">
        <v>27</v>
      </c>
      <c r="G19" s="34" t="s">
        <v>28</v>
      </c>
      <c r="H19" s="34" t="s">
        <v>29</v>
      </c>
      <c r="I19" s="34" t="s">
        <v>30</v>
      </c>
      <c r="J19" s="34" t="s">
        <v>31</v>
      </c>
      <c r="K19" s="34" t="s">
        <v>32</v>
      </c>
    </row>
    <row r="20" spans="1:11" s="2" customFormat="1" ht="15" customHeight="1" x14ac:dyDescent="0.25">
      <c r="A20" s="35" t="s">
        <v>33</v>
      </c>
      <c r="B20" s="36" t="s">
        <v>34</v>
      </c>
      <c r="C20" s="36" t="s">
        <v>35</v>
      </c>
      <c r="D20" s="27">
        <v>8347013378</v>
      </c>
      <c r="E20" s="27" t="s">
        <v>36</v>
      </c>
      <c r="F20" s="27">
        <v>600</v>
      </c>
      <c r="G20" s="27">
        <v>3160</v>
      </c>
      <c r="H20" s="27">
        <v>103</v>
      </c>
      <c r="I20" s="27" t="s">
        <v>10</v>
      </c>
      <c r="J20" s="27" t="s">
        <v>37</v>
      </c>
      <c r="K20" s="27" t="s">
        <v>38</v>
      </c>
    </row>
    <row r="21" spans="1:11" s="2" customFormat="1" ht="14.85" customHeight="1" x14ac:dyDescent="0.25">
      <c r="A21" s="35" t="s">
        <v>33</v>
      </c>
      <c r="B21" s="36" t="s">
        <v>34</v>
      </c>
      <c r="C21" s="36" t="s">
        <v>35</v>
      </c>
      <c r="D21" s="27">
        <v>8347013378</v>
      </c>
      <c r="E21" s="27" t="s">
        <v>36</v>
      </c>
      <c r="F21" s="27">
        <v>600</v>
      </c>
      <c r="G21" s="27">
        <v>3160</v>
      </c>
      <c r="H21" s="27">
        <v>102</v>
      </c>
      <c r="I21" s="27" t="s">
        <v>10</v>
      </c>
      <c r="J21" s="27" t="s">
        <v>37</v>
      </c>
      <c r="K21" s="27" t="s">
        <v>38</v>
      </c>
    </row>
    <row r="22" spans="1:11" s="2" customFormat="1" ht="14.85" customHeight="1" x14ac:dyDescent="0.25">
      <c r="A22" s="35" t="s">
        <v>33</v>
      </c>
      <c r="B22" s="36" t="s">
        <v>34</v>
      </c>
      <c r="C22" s="36" t="s">
        <v>35</v>
      </c>
      <c r="D22" s="27">
        <v>8347013378</v>
      </c>
      <c r="E22" s="27" t="s">
        <v>36</v>
      </c>
      <c r="F22" s="27">
        <v>600</v>
      </c>
      <c r="G22" s="27">
        <v>3160</v>
      </c>
      <c r="H22" s="27">
        <v>102</v>
      </c>
      <c r="I22" s="27" t="s">
        <v>10</v>
      </c>
      <c r="J22" s="27" t="s">
        <v>37</v>
      </c>
      <c r="K22" s="27" t="s">
        <v>38</v>
      </c>
    </row>
    <row r="23" spans="1:11" s="2" customFormat="1" ht="14.85" customHeight="1" x14ac:dyDescent="0.25">
      <c r="A23" s="35" t="s">
        <v>39</v>
      </c>
      <c r="B23" s="36" t="s">
        <v>34</v>
      </c>
      <c r="C23" s="36" t="s">
        <v>35</v>
      </c>
      <c r="D23" s="27">
        <v>8347013738</v>
      </c>
      <c r="E23" s="27" t="s">
        <v>40</v>
      </c>
      <c r="F23" s="27">
        <v>350</v>
      </c>
      <c r="G23" s="27">
        <v>3282</v>
      </c>
      <c r="H23" s="27">
        <v>100</v>
      </c>
      <c r="I23" s="27" t="s">
        <v>10</v>
      </c>
      <c r="J23" s="27" t="s">
        <v>41</v>
      </c>
      <c r="K23" s="27" t="s">
        <v>38</v>
      </c>
    </row>
    <row r="24" spans="1:11" s="2" customFormat="1" ht="14.85" customHeight="1" x14ac:dyDescent="0.25">
      <c r="A24" s="35" t="s">
        <v>39</v>
      </c>
      <c r="B24" s="36" t="s">
        <v>34</v>
      </c>
      <c r="C24" s="36" t="s">
        <v>35</v>
      </c>
      <c r="D24" s="27">
        <v>8347013738</v>
      </c>
      <c r="E24" s="27" t="s">
        <v>40</v>
      </c>
      <c r="F24" s="27">
        <v>350</v>
      </c>
      <c r="G24" s="27">
        <v>3282</v>
      </c>
      <c r="H24" s="27">
        <v>100</v>
      </c>
      <c r="I24" s="27" t="s">
        <v>10</v>
      </c>
      <c r="J24" s="27" t="s">
        <v>41</v>
      </c>
      <c r="K24" s="27" t="s">
        <v>38</v>
      </c>
    </row>
    <row r="25" spans="1:11" s="2" customFormat="1" ht="14.85" customHeight="1" x14ac:dyDescent="0.25">
      <c r="A25" s="35" t="s">
        <v>39</v>
      </c>
      <c r="B25" s="36" t="s">
        <v>34</v>
      </c>
      <c r="C25" s="36" t="s">
        <v>35</v>
      </c>
      <c r="D25" s="27">
        <v>8347013738</v>
      </c>
      <c r="E25" s="27" t="s">
        <v>40</v>
      </c>
      <c r="F25" s="27">
        <v>350</v>
      </c>
      <c r="G25" s="27">
        <v>3282</v>
      </c>
      <c r="H25" s="27">
        <v>150</v>
      </c>
      <c r="I25" s="27" t="s">
        <v>10</v>
      </c>
      <c r="J25" s="27" t="s">
        <v>42</v>
      </c>
      <c r="K25" s="27" t="s">
        <v>43</v>
      </c>
    </row>
    <row r="26" spans="1:11" s="2" customFormat="1" ht="14.85" customHeight="1" x14ac:dyDescent="0.25">
      <c r="A26" s="35" t="s">
        <v>39</v>
      </c>
      <c r="B26" s="36" t="s">
        <v>34</v>
      </c>
      <c r="C26" s="36" t="s">
        <v>35</v>
      </c>
      <c r="D26" s="27">
        <v>8347013888</v>
      </c>
      <c r="E26" s="27" t="s">
        <v>39</v>
      </c>
      <c r="F26" s="27">
        <v>40</v>
      </c>
      <c r="G26" s="27">
        <v>3295</v>
      </c>
      <c r="H26" s="27">
        <v>22</v>
      </c>
      <c r="I26" s="27" t="s">
        <v>10</v>
      </c>
      <c r="J26" s="58" t="s">
        <v>44</v>
      </c>
      <c r="K26" s="58" t="s">
        <v>38</v>
      </c>
    </row>
    <row r="27" spans="1:11" s="2" customFormat="1" ht="14.85" customHeight="1" x14ac:dyDescent="0.25">
      <c r="A27" s="35" t="s">
        <v>39</v>
      </c>
      <c r="B27" s="36" t="s">
        <v>34</v>
      </c>
      <c r="C27" s="36" t="s">
        <v>35</v>
      </c>
      <c r="D27" s="27">
        <v>8347013885</v>
      </c>
      <c r="E27" s="27" t="s">
        <v>39</v>
      </c>
      <c r="F27" s="27">
        <v>56</v>
      </c>
      <c r="G27" s="27">
        <v>3293</v>
      </c>
      <c r="H27" s="27">
        <v>29</v>
      </c>
      <c r="I27" s="27" t="s">
        <v>10</v>
      </c>
      <c r="J27" s="58"/>
      <c r="K27" s="58"/>
    </row>
    <row r="28" spans="1:11" s="2" customFormat="1" ht="14.85" customHeight="1" x14ac:dyDescent="0.25">
      <c r="A28" s="35" t="s">
        <v>39</v>
      </c>
      <c r="B28" s="36" t="s">
        <v>34</v>
      </c>
      <c r="C28" s="36" t="s">
        <v>35</v>
      </c>
      <c r="D28" s="27">
        <v>8347013887</v>
      </c>
      <c r="E28" s="27" t="s">
        <v>39</v>
      </c>
      <c r="F28" s="27">
        <v>40</v>
      </c>
      <c r="G28" s="27">
        <v>3294</v>
      </c>
      <c r="H28" s="27">
        <v>22</v>
      </c>
      <c r="I28" s="27" t="s">
        <v>10</v>
      </c>
      <c r="J28" s="58"/>
      <c r="K28" s="58"/>
    </row>
    <row r="29" spans="1:11" s="2" customFormat="1" ht="14.85" customHeight="1" x14ac:dyDescent="0.25">
      <c r="A29" s="35" t="s">
        <v>39</v>
      </c>
      <c r="B29" s="36" t="s">
        <v>34</v>
      </c>
      <c r="C29" s="36" t="s">
        <v>35</v>
      </c>
      <c r="D29" s="27">
        <v>8347013837</v>
      </c>
      <c r="E29" s="27" t="s">
        <v>40</v>
      </c>
      <c r="F29" s="27">
        <v>100</v>
      </c>
      <c r="G29" s="27">
        <v>3292</v>
      </c>
      <c r="H29" s="27">
        <v>10</v>
      </c>
      <c r="I29" s="27" t="s">
        <v>10</v>
      </c>
      <c r="J29" s="58"/>
      <c r="K29" s="58"/>
    </row>
    <row r="30" spans="1:11" s="2" customFormat="1" ht="14.85" customHeight="1" x14ac:dyDescent="0.25">
      <c r="A30" s="35" t="s">
        <v>39</v>
      </c>
      <c r="B30" s="36" t="s">
        <v>34</v>
      </c>
      <c r="C30" s="36" t="s">
        <v>35</v>
      </c>
      <c r="D30" s="27">
        <v>8347013776</v>
      </c>
      <c r="E30" s="27" t="s">
        <v>40</v>
      </c>
      <c r="F30" s="27">
        <v>26</v>
      </c>
      <c r="G30" s="27">
        <v>3286</v>
      </c>
      <c r="H30" s="27">
        <v>14</v>
      </c>
      <c r="I30" s="27" t="s">
        <v>10</v>
      </c>
      <c r="J30" s="58"/>
      <c r="K30" s="58"/>
    </row>
    <row r="31" spans="1:11" s="2" customFormat="1" ht="14.85" customHeight="1" x14ac:dyDescent="0.25">
      <c r="A31" s="35" t="s">
        <v>39</v>
      </c>
      <c r="B31" s="36" t="s">
        <v>34</v>
      </c>
      <c r="C31" s="36" t="s">
        <v>35</v>
      </c>
      <c r="D31" s="27">
        <v>8347013724</v>
      </c>
      <c r="E31" s="27" t="s">
        <v>40</v>
      </c>
      <c r="F31" s="27">
        <v>8</v>
      </c>
      <c r="G31" s="27">
        <v>3290</v>
      </c>
      <c r="H31" s="27">
        <v>5</v>
      </c>
      <c r="I31" s="27" t="s">
        <v>10</v>
      </c>
      <c r="J31" s="58" t="s">
        <v>44</v>
      </c>
      <c r="K31" s="58" t="s">
        <v>38</v>
      </c>
    </row>
    <row r="32" spans="1:11" s="2" customFormat="1" ht="14.85" customHeight="1" x14ac:dyDescent="0.25">
      <c r="A32" s="35" t="s">
        <v>39</v>
      </c>
      <c r="B32" s="36" t="s">
        <v>34</v>
      </c>
      <c r="C32" s="36" t="s">
        <v>35</v>
      </c>
      <c r="D32" s="27">
        <v>8347013723</v>
      </c>
      <c r="E32" s="27" t="s">
        <v>40</v>
      </c>
      <c r="F32" s="27">
        <v>40</v>
      </c>
      <c r="G32" s="27">
        <v>3291</v>
      </c>
      <c r="H32" s="27">
        <v>22</v>
      </c>
      <c r="I32" s="27" t="s">
        <v>10</v>
      </c>
      <c r="J32" s="58"/>
      <c r="K32" s="58"/>
    </row>
    <row r="33" spans="1:11" s="2" customFormat="1" ht="14.85" customHeight="1" x14ac:dyDescent="0.25">
      <c r="A33" s="35" t="s">
        <v>39</v>
      </c>
      <c r="B33" s="36" t="s">
        <v>34</v>
      </c>
      <c r="C33" s="36" t="s">
        <v>35</v>
      </c>
      <c r="D33" s="27">
        <v>8347013721</v>
      </c>
      <c r="E33" s="27" t="s">
        <v>40</v>
      </c>
      <c r="F33" s="27">
        <v>6</v>
      </c>
      <c r="G33" s="27">
        <v>3289</v>
      </c>
      <c r="H33" s="27">
        <v>4</v>
      </c>
      <c r="I33" s="27" t="s">
        <v>10</v>
      </c>
      <c r="J33" s="58"/>
      <c r="K33" s="58"/>
    </row>
    <row r="34" spans="1:11" s="2" customFormat="1" ht="14.85" customHeight="1" x14ac:dyDescent="0.25">
      <c r="A34" s="35" t="s">
        <v>39</v>
      </c>
      <c r="B34" s="36" t="s">
        <v>34</v>
      </c>
      <c r="C34" s="36" t="s">
        <v>35</v>
      </c>
      <c r="D34" s="27">
        <v>8347013719</v>
      </c>
      <c r="E34" s="27" t="s">
        <v>40</v>
      </c>
      <c r="F34" s="27">
        <v>12</v>
      </c>
      <c r="G34" s="27">
        <v>3287</v>
      </c>
      <c r="H34" s="27">
        <v>8</v>
      </c>
      <c r="I34" s="27" t="s">
        <v>10</v>
      </c>
      <c r="J34" s="58"/>
      <c r="K34" s="58"/>
    </row>
    <row r="35" spans="1:11" s="2" customFormat="1" ht="14.85" customHeight="1" x14ac:dyDescent="0.25">
      <c r="A35" s="35" t="s">
        <v>39</v>
      </c>
      <c r="B35" s="36" t="s">
        <v>34</v>
      </c>
      <c r="C35" s="36" t="s">
        <v>35</v>
      </c>
      <c r="D35" s="27">
        <v>8347013717</v>
      </c>
      <c r="E35" s="27" t="s">
        <v>40</v>
      </c>
      <c r="F35" s="27">
        <v>2</v>
      </c>
      <c r="G35" s="27">
        <v>3285</v>
      </c>
      <c r="H35" s="27">
        <v>4</v>
      </c>
      <c r="I35" s="27" t="s">
        <v>10</v>
      </c>
      <c r="J35" s="58"/>
      <c r="K35" s="58"/>
    </row>
    <row r="36" spans="1:11" s="2" customFormat="1" ht="14.85" customHeight="1" x14ac:dyDescent="0.25">
      <c r="A36" s="35" t="s">
        <v>39</v>
      </c>
      <c r="B36" s="36" t="s">
        <v>34</v>
      </c>
      <c r="C36" s="36" t="s">
        <v>35</v>
      </c>
      <c r="D36" s="27">
        <v>8347013720</v>
      </c>
      <c r="E36" s="27" t="s">
        <v>40</v>
      </c>
      <c r="F36" s="27">
        <v>10</v>
      </c>
      <c r="G36" s="27">
        <v>3288</v>
      </c>
      <c r="H36" s="27">
        <v>8</v>
      </c>
      <c r="I36" s="27" t="s">
        <v>10</v>
      </c>
      <c r="J36" s="58"/>
      <c r="K36" s="58"/>
    </row>
    <row r="37" spans="1:11" s="2" customFormat="1" ht="14.85" customHeight="1" x14ac:dyDescent="0.25">
      <c r="A37" s="35" t="s">
        <v>39</v>
      </c>
      <c r="B37" s="36" t="s">
        <v>34</v>
      </c>
      <c r="C37" s="36" t="s">
        <v>35</v>
      </c>
      <c r="D37" s="27">
        <v>8347013716</v>
      </c>
      <c r="E37" s="27" t="s">
        <v>40</v>
      </c>
      <c r="F37" s="27">
        <v>2</v>
      </c>
      <c r="G37" s="27">
        <v>3284</v>
      </c>
      <c r="H37" s="27">
        <v>4</v>
      </c>
      <c r="I37" s="27" t="s">
        <v>10</v>
      </c>
      <c r="J37" s="58"/>
      <c r="K37" s="58"/>
    </row>
    <row r="38" spans="1:11" s="2" customFormat="1" ht="14.85" customHeight="1" x14ac:dyDescent="0.25">
      <c r="A38" s="35" t="s">
        <v>39</v>
      </c>
      <c r="B38" s="36" t="s">
        <v>34</v>
      </c>
      <c r="C38" s="36" t="s">
        <v>35</v>
      </c>
      <c r="D38" s="27">
        <v>8347013718</v>
      </c>
      <c r="E38" s="27" t="s">
        <v>40</v>
      </c>
      <c r="F38" s="27">
        <v>8</v>
      </c>
      <c r="G38" s="27">
        <v>3283</v>
      </c>
      <c r="H38" s="27">
        <v>16</v>
      </c>
      <c r="I38" s="27" t="s">
        <v>10</v>
      </c>
      <c r="J38" s="58"/>
      <c r="K38" s="58"/>
    </row>
    <row r="39" spans="1:11" s="2" customFormat="1" ht="14.85" customHeight="1" thickBot="1" x14ac:dyDescent="0.3">
      <c r="A39" s="24"/>
      <c r="B39" s="20"/>
      <c r="C39" s="20"/>
      <c r="D39" s="19"/>
      <c r="E39" s="19"/>
      <c r="F39" s="19"/>
      <c r="G39" s="19"/>
      <c r="H39" s="39">
        <f>SUM(H20:H38)</f>
        <v>825</v>
      </c>
      <c r="I39" s="19"/>
      <c r="J39" s="19"/>
      <c r="K39" s="19"/>
    </row>
    <row r="40" spans="1:11" s="2" customFormat="1" ht="14.85" customHeight="1" thickBot="1" x14ac:dyDescent="0.3">
      <c r="A40" s="59" t="s">
        <v>11</v>
      </c>
      <c r="B40" s="60"/>
      <c r="C40" s="60"/>
      <c r="D40" s="60"/>
      <c r="E40" s="60"/>
      <c r="F40" s="60"/>
      <c r="G40" s="60"/>
      <c r="H40" s="60"/>
      <c r="I40" s="60"/>
      <c r="J40" s="61"/>
      <c r="K40" s="14"/>
    </row>
    <row r="41" spans="1:11" s="2" customFormat="1" ht="14.85" customHeight="1" x14ac:dyDescent="0.25">
      <c r="A41" s="15"/>
      <c r="B41" s="16"/>
      <c r="C41" s="16"/>
      <c r="D41" s="16"/>
      <c r="E41" s="15"/>
      <c r="F41" s="15"/>
      <c r="G41" s="15"/>
      <c r="H41" s="15"/>
      <c r="I41" s="15"/>
      <c r="J41" s="15"/>
      <c r="K41" s="14"/>
    </row>
    <row r="42" spans="1:11" s="2" customFormat="1" ht="14.85" customHeight="1" x14ac:dyDescent="0.25">
      <c r="A42" s="11"/>
      <c r="B42" s="12"/>
      <c r="C42" s="12"/>
      <c r="D42" s="12"/>
      <c r="E42" s="11"/>
      <c r="F42" s="11"/>
      <c r="G42" s="13"/>
      <c r="H42" s="13"/>
      <c r="I42" s="13"/>
      <c r="J42" s="13"/>
      <c r="K42" s="13"/>
    </row>
    <row r="43" spans="1:11" s="2" customFormat="1" ht="14.85" customHeight="1" x14ac:dyDescent="0.25">
      <c r="A43" s="10" t="s">
        <v>7</v>
      </c>
      <c r="B43" s="12"/>
      <c r="C43" s="12"/>
      <c r="D43" s="12"/>
      <c r="E43" s="11"/>
      <c r="F43" s="11"/>
      <c r="G43" s="13"/>
      <c r="H43" s="13"/>
      <c r="I43" s="13"/>
      <c r="J43" s="13"/>
      <c r="K43" s="13"/>
    </row>
    <row r="44" spans="1:11" s="2" customFormat="1" ht="14.85" customHeight="1" x14ac:dyDescent="0.25">
      <c r="A44" s="10"/>
      <c r="B44" s="12"/>
      <c r="C44" s="12"/>
      <c r="D44" s="12"/>
      <c r="E44" s="11"/>
      <c r="F44" s="9"/>
      <c r="G44" s="13"/>
      <c r="H44" s="13"/>
      <c r="I44" s="13"/>
      <c r="J44" s="13"/>
      <c r="K44" s="13"/>
    </row>
    <row r="45" spans="1:11" s="2" customFormat="1" ht="14.85" customHeight="1" x14ac:dyDescent="0.25">
      <c r="A45" s="10"/>
      <c r="B45" s="12"/>
      <c r="C45" s="12"/>
      <c r="D45" s="12"/>
      <c r="E45" s="11"/>
      <c r="F45" s="11"/>
      <c r="G45" s="13"/>
      <c r="H45" s="13"/>
      <c r="I45" s="13"/>
      <c r="J45" s="13"/>
      <c r="K45" s="13"/>
    </row>
    <row r="46" spans="1:11" s="2" customFormat="1" ht="14.85" customHeight="1" x14ac:dyDescent="0.25">
      <c r="A46" s="10" t="s">
        <v>4</v>
      </c>
      <c r="B46" s="12"/>
      <c r="C46" s="12"/>
      <c r="D46" s="12"/>
      <c r="E46" s="11"/>
      <c r="F46" s="11"/>
      <c r="G46" s="13"/>
      <c r="H46" s="13"/>
      <c r="I46" s="13"/>
      <c r="J46" s="13"/>
      <c r="K46" s="13"/>
    </row>
  </sheetData>
  <sortState ref="B8:L356">
    <sortCondition ref="B8:B356"/>
    <sortCondition ref="C8:C356"/>
  </sortState>
  <mergeCells count="7">
    <mergeCell ref="K26:K30"/>
    <mergeCell ref="J31:J38"/>
    <mergeCell ref="K31:K38"/>
    <mergeCell ref="A40:J40"/>
    <mergeCell ref="B9:E9"/>
    <mergeCell ref="B15:D15"/>
    <mergeCell ref="J26:J30"/>
  </mergeCells>
  <conditionalFormatting sqref="C40:C1048576">
    <cfRule type="duplicateValues" dxfId="1" priority="2"/>
  </conditionalFormatting>
  <conditionalFormatting sqref="D19">
    <cfRule type="duplicateValues" dxfId="0" priority="1"/>
  </conditionalFormatting>
  <printOptions horizontalCentered="1"/>
  <pageMargins left="0.15748031496062992" right="3.937007874015748E-2" top="1.38" bottom="0.59055118110236227" header="0.19685039370078741" footer="0.27559055118110237"/>
  <pageSetup paperSize="9" orientation="landscape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2024-02-26T07:16:49Z</cp:lastPrinted>
  <dcterms:created xsi:type="dcterms:W3CDTF">2010-04-08T11:28:01Z</dcterms:created>
  <dcterms:modified xsi:type="dcterms:W3CDTF">2024-02-26T07:16:49Z</dcterms:modified>
</cp:coreProperties>
</file>