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3655" windowHeight="8640"/>
  </bookViews>
  <sheets>
    <sheet name="Consignment" sheetId="1" r:id="rId1"/>
  </sheets>
  <definedNames>
    <definedName name="_xlnm._FilterDatabase" localSheetId="0" hidden="1">Consignment!$A$3:$N$16</definedName>
  </definedNames>
  <calcPr calcId="144525"/>
</workbook>
</file>

<file path=xl/calcChain.xml><?xml version="1.0" encoding="utf-8"?>
<calcChain xmlns="http://schemas.openxmlformats.org/spreadsheetml/2006/main">
  <c r="H17" i="1" l="1"/>
  <c r="L13" i="1"/>
  <c r="L12" i="1"/>
  <c r="L11" i="1"/>
  <c r="L10" i="1"/>
  <c r="L9" i="1"/>
  <c r="L8" i="1"/>
  <c r="L7" i="1"/>
  <c r="L6" i="1"/>
  <c r="L5" i="1"/>
  <c r="L4" i="1"/>
  <c r="J5" i="1" l="1"/>
  <c r="J6" i="1"/>
  <c r="J7" i="1"/>
  <c r="J8" i="1"/>
  <c r="J9" i="1"/>
  <c r="J10" i="1"/>
  <c r="J11" i="1"/>
  <c r="J12" i="1"/>
  <c r="J4" i="1"/>
</calcChain>
</file>

<file path=xl/sharedStrings.xml><?xml version="1.0" encoding="utf-8"?>
<sst xmlns="http://schemas.openxmlformats.org/spreadsheetml/2006/main" count="73" uniqueCount="57">
  <si>
    <t>08/4/2025</t>
  </si>
  <si>
    <t>4398</t>
  </si>
  <si>
    <t>AUTO TYRE</t>
  </si>
  <si>
    <t>10/4/2025</t>
  </si>
  <si>
    <t>3652</t>
  </si>
  <si>
    <t>14/4/2025</t>
  </si>
  <si>
    <t>12610/12611</t>
  </si>
  <si>
    <t>CYCLE TYRE</t>
  </si>
  <si>
    <t>2929</t>
  </si>
  <si>
    <t>322</t>
  </si>
  <si>
    <t>16/4/2025</t>
  </si>
  <si>
    <t>1703657</t>
  </si>
  <si>
    <t>17/4/2025</t>
  </si>
  <si>
    <t>12842</t>
  </si>
  <si>
    <t>24/4/2025</t>
  </si>
  <si>
    <t>2637</t>
  </si>
  <si>
    <t>26/4/2025</t>
  </si>
  <si>
    <t>3672</t>
  </si>
  <si>
    <t>AUTO TYRE TUBE</t>
  </si>
  <si>
    <t>SL</t>
  </si>
  <si>
    <t>ROURKELA</t>
  </si>
  <si>
    <t>BERHAMPUR</t>
  </si>
  <si>
    <t>BILAHAT</t>
  </si>
  <si>
    <t>BAHANAGA</t>
  </si>
  <si>
    <t>JAGATSINGHPUR</t>
  </si>
  <si>
    <t>MANGALPUR</t>
  </si>
  <si>
    <t>SORO</t>
  </si>
  <si>
    <t>CTC</t>
  </si>
  <si>
    <t>JA/00564</t>
  </si>
  <si>
    <t>JA/00628</t>
  </si>
  <si>
    <t>JA/00808</t>
  </si>
  <si>
    <t>JA/00830</t>
  </si>
  <si>
    <t>JA/00850</t>
  </si>
  <si>
    <t>JA/01009</t>
  </si>
  <si>
    <t>JA/01033</t>
  </si>
  <si>
    <t>JA/01500</t>
  </si>
  <si>
    <t>JA/01792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</si>
  <si>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</si>
  <si>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</si>
  <si>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</si>
  <si>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</si>
  <si>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</si>
  <si>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</si>
  <si>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</si>
  <si>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</si>
  <si>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HML</t>
  </si>
  <si>
    <t>LR CH.</t>
  </si>
  <si>
    <t>AMOUNT</t>
  </si>
  <si>
    <t>Invoice
PRAGATI LOGISTICS,SAMANTA SAHI KHUNTIA LANE,8984191006
GST :21AGHPB9356M1Z9</t>
  </si>
  <si>
    <t xml:space="preserve">TO, 
RALSON INDIA LIMITED
Address: Holding No.235 Ward No. 5,ALAMCHAND BAZAR,CUTTACK,9861815254
GST No:21AAACR0281P1ZF
</t>
  </si>
  <si>
    <t>CYCLE</t>
  </si>
  <si>
    <t>GST to be paid by Consignor under Reverse Charge Mechanism (RCM) as per GST</t>
  </si>
  <si>
    <t>Thanking you for your business.
PRAGATI LOGISTICS</t>
  </si>
  <si>
    <t xml:space="preserve">CYCLE TYRE </t>
  </si>
  <si>
    <t>Bill Date: 30/04/2025
Bill NO : 5088
Total Amount: 5653.00</t>
  </si>
  <si>
    <t>Declaration � Kindly verify and confirm.</t>
  </si>
  <si>
    <t>(RUPEES FIVE THOUSAND SIX HUNDRED FIFTY THREE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</si>
</sst>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left" wrapText="1"/>
    </xf>
    <xf numFmtId="2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6</xdr:col>
      <xdr:colOff>800100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46577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S2" sqref="S2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11.85546875" bestFit="1" customWidth="1"/>
    <col min="5" max="5" width="6.42578125" bestFit="1" customWidth="1"/>
    <col min="6" max="6" width="15.85546875" bestFit="1" customWidth="1"/>
    <col min="7" max="7" width="15.710937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42578125" bestFit="1" customWidth="1"/>
    <col min="12" max="12" width="9.42578125" bestFit="1" customWidth="1"/>
  </cols>
  <sheetData>
    <row r="1" spans="1:14" s="1" customFormat="1" ht="90" customHeight="1">
      <c r="A1" s="14"/>
      <c r="B1" s="14"/>
      <c r="C1" s="14"/>
      <c r="D1" s="14"/>
      <c r="E1" s="14"/>
      <c r="F1" s="14"/>
      <c r="G1" s="14"/>
      <c r="H1" s="15" t="s">
        <v>48</v>
      </c>
      <c r="I1" s="16"/>
      <c r="J1" s="16"/>
      <c r="K1" s="16"/>
      <c r="L1" s="17"/>
    </row>
    <row r="2" spans="1:14" s="1" customFormat="1" ht="75.75" customHeight="1">
      <c r="A2" s="14" t="s">
        <v>49</v>
      </c>
      <c r="B2" s="14"/>
      <c r="C2" s="14"/>
      <c r="D2" s="14"/>
      <c r="E2" s="14"/>
      <c r="F2" s="14"/>
      <c r="G2" s="14"/>
      <c r="H2" s="15" t="s">
        <v>54</v>
      </c>
      <c r="I2" s="16"/>
      <c r="J2" s="16"/>
      <c r="K2" s="16"/>
      <c r="L2" s="17"/>
    </row>
    <row r="3" spans="1:14" s="6" customFormat="1">
      <c r="A3" s="5" t="s">
        <v>19</v>
      </c>
      <c r="B3" s="5" t="s">
        <v>37</v>
      </c>
      <c r="C3" s="5" t="s">
        <v>38</v>
      </c>
      <c r="D3" s="5" t="s">
        <v>39</v>
      </c>
      <c r="E3" s="5" t="s">
        <v>40</v>
      </c>
      <c r="F3" s="5" t="s">
        <v>41</v>
      </c>
      <c r="G3" s="5" t="s">
        <v>42</v>
      </c>
      <c r="H3" s="5" t="s">
        <v>43</v>
      </c>
      <c r="I3" s="4" t="s">
        <v>44</v>
      </c>
      <c r="J3" s="4" t="s">
        <v>45</v>
      </c>
      <c r="K3" s="4" t="s">
        <v>46</v>
      </c>
      <c r="L3" s="4" t="s">
        <v>47</v>
      </c>
    </row>
    <row r="4" spans="1:14">
      <c r="A4" s="18">
        <v>1</v>
      </c>
      <c r="B4" s="2" t="s">
        <v>0</v>
      </c>
      <c r="C4" s="2" t="s">
        <v>28</v>
      </c>
      <c r="D4" s="2" t="s">
        <v>1</v>
      </c>
      <c r="E4" s="3" t="s">
        <v>27</v>
      </c>
      <c r="F4" s="2" t="s">
        <v>20</v>
      </c>
      <c r="G4" s="2" t="s">
        <v>2</v>
      </c>
      <c r="H4" s="2">
        <v>1</v>
      </c>
      <c r="I4" s="7">
        <v>116</v>
      </c>
      <c r="J4" s="7">
        <f>H4*1</f>
        <v>1</v>
      </c>
      <c r="K4" s="7">
        <v>25</v>
      </c>
      <c r="L4" s="7">
        <f>H4*I4+J4+K4</f>
        <v>142</v>
      </c>
    </row>
    <row r="5" spans="1:14">
      <c r="A5" s="18">
        <v>2</v>
      </c>
      <c r="B5" s="2" t="s">
        <v>0</v>
      </c>
      <c r="C5" s="2" t="s">
        <v>32</v>
      </c>
      <c r="D5" s="2" t="s">
        <v>9</v>
      </c>
      <c r="E5" s="3" t="s">
        <v>27</v>
      </c>
      <c r="F5" s="2" t="s">
        <v>24</v>
      </c>
      <c r="G5" s="3" t="s">
        <v>50</v>
      </c>
      <c r="H5" s="2">
        <v>1</v>
      </c>
      <c r="I5" s="7">
        <v>100</v>
      </c>
      <c r="J5" s="7">
        <f t="shared" ref="J5:J12" si="0">H5*1</f>
        <v>1</v>
      </c>
      <c r="K5" s="7">
        <v>25</v>
      </c>
      <c r="L5" s="7">
        <f t="shared" ref="L5:L12" si="1">H5*I5+J5+K5</f>
        <v>126</v>
      </c>
    </row>
    <row r="6" spans="1:14">
      <c r="A6" s="18">
        <v>3</v>
      </c>
      <c r="B6" s="2" t="s">
        <v>3</v>
      </c>
      <c r="C6" s="2" t="s">
        <v>29</v>
      </c>
      <c r="D6" s="2" t="s">
        <v>4</v>
      </c>
      <c r="E6" s="3" t="s">
        <v>27</v>
      </c>
      <c r="F6" s="2" t="s">
        <v>21</v>
      </c>
      <c r="G6" s="2" t="s">
        <v>2</v>
      </c>
      <c r="H6" s="2">
        <v>2</v>
      </c>
      <c r="I6" s="7">
        <v>82</v>
      </c>
      <c r="J6" s="7">
        <f t="shared" si="0"/>
        <v>2</v>
      </c>
      <c r="K6" s="7">
        <v>25</v>
      </c>
      <c r="L6" s="7">
        <f t="shared" si="1"/>
        <v>191</v>
      </c>
    </row>
    <row r="7" spans="1:14">
      <c r="A7" s="18">
        <v>4</v>
      </c>
      <c r="B7" s="2" t="s">
        <v>5</v>
      </c>
      <c r="C7" s="2" t="s">
        <v>30</v>
      </c>
      <c r="D7" s="2" t="s">
        <v>6</v>
      </c>
      <c r="E7" s="3" t="s">
        <v>27</v>
      </c>
      <c r="F7" s="2" t="s">
        <v>22</v>
      </c>
      <c r="G7" s="2" t="s">
        <v>7</v>
      </c>
      <c r="H7" s="2">
        <v>8</v>
      </c>
      <c r="I7" s="7">
        <v>135</v>
      </c>
      <c r="J7" s="7">
        <f t="shared" si="0"/>
        <v>8</v>
      </c>
      <c r="K7" s="7">
        <v>25</v>
      </c>
      <c r="L7" s="7">
        <f t="shared" si="1"/>
        <v>1113</v>
      </c>
    </row>
    <row r="8" spans="1:14">
      <c r="A8" s="18">
        <v>5</v>
      </c>
      <c r="B8" s="2" t="s">
        <v>5</v>
      </c>
      <c r="C8" s="2" t="s">
        <v>31</v>
      </c>
      <c r="D8" s="2" t="s">
        <v>8</v>
      </c>
      <c r="E8" s="3" t="s">
        <v>27</v>
      </c>
      <c r="F8" s="2" t="s">
        <v>23</v>
      </c>
      <c r="G8" s="2" t="s">
        <v>7</v>
      </c>
      <c r="H8" s="2">
        <v>6</v>
      </c>
      <c r="I8" s="7">
        <v>135</v>
      </c>
      <c r="J8" s="7">
        <f t="shared" si="0"/>
        <v>6</v>
      </c>
      <c r="K8" s="7">
        <v>25</v>
      </c>
      <c r="L8" s="7">
        <f t="shared" si="1"/>
        <v>841</v>
      </c>
    </row>
    <row r="9" spans="1:14">
      <c r="A9" s="18">
        <v>6</v>
      </c>
      <c r="B9" s="2" t="s">
        <v>10</v>
      </c>
      <c r="C9" s="2" t="s">
        <v>33</v>
      </c>
      <c r="D9" s="2" t="s">
        <v>11</v>
      </c>
      <c r="E9" s="3" t="s">
        <v>27</v>
      </c>
      <c r="F9" s="2" t="s">
        <v>21</v>
      </c>
      <c r="G9" s="2" t="s">
        <v>2</v>
      </c>
      <c r="H9" s="2">
        <v>2</v>
      </c>
      <c r="I9" s="7">
        <v>82</v>
      </c>
      <c r="J9" s="7">
        <f t="shared" si="0"/>
        <v>2</v>
      </c>
      <c r="K9" s="7">
        <v>25</v>
      </c>
      <c r="L9" s="7">
        <f t="shared" si="1"/>
        <v>191</v>
      </c>
    </row>
    <row r="10" spans="1:14">
      <c r="A10" s="18">
        <v>7</v>
      </c>
      <c r="B10" s="2" t="s">
        <v>12</v>
      </c>
      <c r="C10" s="2" t="s">
        <v>34</v>
      </c>
      <c r="D10" s="2" t="s">
        <v>13</v>
      </c>
      <c r="E10" s="3" t="s">
        <v>27</v>
      </c>
      <c r="F10" s="2" t="s">
        <v>25</v>
      </c>
      <c r="G10" s="2" t="s">
        <v>7</v>
      </c>
      <c r="H10" s="2">
        <v>5</v>
      </c>
      <c r="I10" s="7">
        <v>135</v>
      </c>
      <c r="J10" s="7">
        <f t="shared" si="0"/>
        <v>5</v>
      </c>
      <c r="K10" s="7">
        <v>25</v>
      </c>
      <c r="L10" s="7">
        <f t="shared" si="1"/>
        <v>705</v>
      </c>
    </row>
    <row r="11" spans="1:14">
      <c r="A11" s="18">
        <v>8</v>
      </c>
      <c r="B11" s="2" t="s">
        <v>14</v>
      </c>
      <c r="C11" s="2" t="s">
        <v>35</v>
      </c>
      <c r="D11" s="2" t="s">
        <v>15</v>
      </c>
      <c r="E11" s="3" t="s">
        <v>27</v>
      </c>
      <c r="F11" s="2" t="s">
        <v>26</v>
      </c>
      <c r="G11" s="3" t="s">
        <v>53</v>
      </c>
      <c r="H11" s="2">
        <v>1</v>
      </c>
      <c r="I11" s="7">
        <v>135</v>
      </c>
      <c r="J11" s="7">
        <f t="shared" si="0"/>
        <v>1</v>
      </c>
      <c r="K11" s="7">
        <v>25</v>
      </c>
      <c r="L11" s="7">
        <f t="shared" si="1"/>
        <v>161</v>
      </c>
    </row>
    <row r="12" spans="1:14">
      <c r="A12" s="18">
        <v>9</v>
      </c>
      <c r="B12" s="2" t="s">
        <v>16</v>
      </c>
      <c r="C12" s="2" t="s">
        <v>36</v>
      </c>
      <c r="D12" s="2" t="s">
        <v>17</v>
      </c>
      <c r="E12" s="3" t="s">
        <v>27</v>
      </c>
      <c r="F12" s="2" t="s">
        <v>23</v>
      </c>
      <c r="G12" s="2" t="s">
        <v>18</v>
      </c>
      <c r="H12" s="2">
        <v>26</v>
      </c>
      <c r="I12" s="7">
        <v>82</v>
      </c>
      <c r="J12" s="7">
        <f t="shared" si="0"/>
        <v>26</v>
      </c>
      <c r="K12" s="7">
        <v>25</v>
      </c>
      <c r="L12" s="7">
        <f t="shared" si="1"/>
        <v>2183</v>
      </c>
    </row>
    <row r="13" spans="1:14" s="1" customFormat="1">
      <c r="A13" s="11" t="s">
        <v>56</v>
      </c>
      <c r="B13" s="12"/>
      <c r="C13" s="12"/>
      <c r="D13" s="12"/>
      <c r="E13" s="12"/>
      <c r="F13" s="12"/>
      <c r="G13" s="12"/>
      <c r="H13" s="12"/>
      <c r="I13" s="12"/>
      <c r="J13" s="12"/>
      <c r="K13" s="13"/>
      <c r="L13" s="8">
        <f>SUM(L4:L12)</f>
        <v>5653</v>
      </c>
      <c r="N13" s="10"/>
    </row>
    <row r="14" spans="1:14" s="9" customFormat="1" ht="15" customHeight="1">
      <c r="A14" s="19" t="s">
        <v>51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1"/>
    </row>
    <row r="15" spans="1:14" s="9" customFormat="1" ht="15" customHeight="1" thickBot="1">
      <c r="A15" s="22" t="s">
        <v>55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</row>
    <row r="16" spans="1:14" s="9" customFormat="1" ht="30" customHeight="1" thickBot="1">
      <c r="A16" s="26" t="s">
        <v>52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</row>
    <row r="17" spans="8:8" ht="15.75" thickBot="1">
      <c r="H17" s="25">
        <f>SUM(H4:H12)</f>
        <v>52</v>
      </c>
    </row>
  </sheetData>
  <sortState ref="B2:H10">
    <sortCondition ref="B2"/>
  </sortState>
  <mergeCells count="8">
    <mergeCell ref="A13:K13"/>
    <mergeCell ref="A1:G1"/>
    <mergeCell ref="H1:L1"/>
    <mergeCell ref="A2:G2"/>
    <mergeCell ref="H2:L2"/>
    <mergeCell ref="A14:L14"/>
    <mergeCell ref="A15:L15"/>
    <mergeCell ref="A16:L16"/>
  </mergeCells>
  <pageMargins left="0.15748031496062992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2025-07-03T07:23:04Z</cp:lastPrinted>
  <dcterms:created xsi:type="dcterms:W3CDTF">2025-05-22T05:19:51Z</dcterms:created>
  <dcterms:modified xsi:type="dcterms:W3CDTF">2025-07-03T07:23:05Z</dcterms:modified>
</cp:coreProperties>
</file>