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H14" i="1"/>
  <c r="G14"/>
  <c r="L5"/>
  <c r="L6"/>
  <c r="L7"/>
  <c r="L8"/>
  <c r="L9"/>
  <c r="L10"/>
  <c r="L4"/>
  <c r="L11" l="1"/>
</calcChain>
</file>

<file path=xl/sharedStrings.xml><?xml version="1.0" encoding="utf-8"?>
<sst xmlns="http://schemas.openxmlformats.org/spreadsheetml/2006/main" count="53" uniqueCount="42">
  <si>
    <t>INVOICE
PRAGATI LOGISTICS,SAMANTA SAHI KHUNTIA LANE,8984191006
GST No:21AGHPB9356M1Z9</t>
  </si>
  <si>
    <t>02/12/2024</t>
  </si>
  <si>
    <t>3785/3870</t>
  </si>
  <si>
    <t>08/12/2024</t>
  </si>
  <si>
    <t>4003</t>
  </si>
  <si>
    <t>4013</t>
  </si>
  <si>
    <t>09/12/2024</t>
  </si>
  <si>
    <t>4014/4015</t>
  </si>
  <si>
    <t>30/12/2024</t>
  </si>
  <si>
    <t>4317/4318</t>
  </si>
  <si>
    <t>31/12/2024</t>
  </si>
  <si>
    <t>4349</t>
  </si>
  <si>
    <t>23/12/2024</t>
  </si>
  <si>
    <t>4190</t>
  </si>
  <si>
    <t>Thanking you for your business.
PRAGATI LOGISTICS</t>
  </si>
  <si>
    <t>Kindly, verify &amp; confirm within 7 days, else GST will be filed by 20th JAN, 2024. 
GST to be paid by Consignor under Reverse Charge Mechanism(RCM) as per GST.</t>
  </si>
  <si>
    <t>PL/JA/19997</t>
  </si>
  <si>
    <t>PL/JA/20598</t>
  </si>
  <si>
    <t>PL/JA/20599</t>
  </si>
  <si>
    <t>PL/JA/20606</t>
  </si>
  <si>
    <t>PL/JA/21568</t>
  </si>
  <si>
    <t>PL/JA/22183</t>
  </si>
  <si>
    <t>PL/JA/22194</t>
  </si>
  <si>
    <t>KEONJHAR</t>
  </si>
  <si>
    <t>TALCHER</t>
  </si>
  <si>
    <t>ANGUL</t>
  </si>
  <si>
    <t>CTC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</si>
  <si>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</si>
  <si>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</si>
  <si>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</si>
  <si>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</si>
  <si>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</si>
  <si>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</si>
  <si>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</si>
  <si>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</si>
  <si>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</si>
  <si>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DD.CH.</t>
  </si>
  <si>
    <t>LR CH.</t>
  </si>
  <si>
    <t>AMOUNT</t>
  </si>
  <si>
    <t xml:space="preserve">SHEENLAC PAINTS LIMITED
Address:Near Khaira Bridge Patra Complex  Emmam Nagar Jagatpur CUTTACK ODISHA,6370938019
GST No:21AASCS5073J1Z0
</t>
  </si>
  <si>
    <t>(RUPEES TEN THOUSAND FIVE HUNDRED SEVENTY FOUR ONLY)</t>
  </si>
  <si>
    <t xml:space="preserve">Bill Date:31/12/2024
Bill NO : 30770
Total Amount:10574.00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</si>
</sst>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180974</xdr:colOff>
      <xdr:row>0</xdr:row>
      <xdr:rowOff>66675</xdr:rowOff>
    </xdr:from>
    <xdr:to>
      <xdr:col>7</xdr:col>
      <xdr:colOff>380999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4" y="66675"/>
          <a:ext cx="40862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S11" sqref="S11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6.42578125" style="1" bestFit="1" customWidth="1"/>
    <col min="5" max="5" width="10.42578125" style="1" bestFit="1" customWidth="1"/>
    <col min="6" max="6" width="9.85546875" style="1" bestFit="1" customWidth="1"/>
    <col min="7" max="7" width="6.28515625" style="1" customWidth="1"/>
    <col min="8" max="8" width="8.28515625" style="1" bestFit="1" customWidth="1"/>
    <col min="9" max="9" width="6.28515625" style="2" customWidth="1"/>
    <col min="10" max="10" width="7.140625" style="2" bestFit="1" customWidth="1"/>
    <col min="11" max="11" width="6.8554687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  <c r="L1" s="21"/>
    </row>
    <row r="2" spans="1:12" ht="81.75" customHeight="1">
      <c r="A2" s="22" t="s">
        <v>39</v>
      </c>
      <c r="B2" s="23"/>
      <c r="C2" s="23"/>
      <c r="D2" s="23"/>
      <c r="E2" s="23"/>
      <c r="F2" s="23"/>
      <c r="G2" s="23"/>
      <c r="H2" s="24"/>
      <c r="I2" s="21" t="s">
        <v>41</v>
      </c>
      <c r="J2" s="21"/>
      <c r="K2" s="21"/>
      <c r="L2" s="21"/>
    </row>
    <row r="3" spans="1:12" s="3" customFormat="1">
      <c r="A3" s="6" t="s">
        <v>27</v>
      </c>
      <c r="B3" s="6" t="s">
        <v>28</v>
      </c>
      <c r="C3" s="6" t="s">
        <v>29</v>
      </c>
      <c r="D3" s="6" t="s">
        <v>30</v>
      </c>
      <c r="E3" s="10" t="s">
        <v>31</v>
      </c>
      <c r="F3" s="6" t="s">
        <v>32</v>
      </c>
      <c r="G3" s="6" t="s">
        <v>33</v>
      </c>
      <c r="H3" s="6" t="s">
        <v>34</v>
      </c>
      <c r="I3" s="11" t="s">
        <v>35</v>
      </c>
      <c r="J3" s="11" t="s">
        <v>36</v>
      </c>
      <c r="K3" s="11" t="s">
        <v>37</v>
      </c>
      <c r="L3" s="11" t="s">
        <v>38</v>
      </c>
    </row>
    <row r="4" spans="1:12">
      <c r="A4" s="25">
        <v>1</v>
      </c>
      <c r="B4" s="4" t="s">
        <v>1</v>
      </c>
      <c r="C4" s="4" t="s">
        <v>16</v>
      </c>
      <c r="D4" s="9" t="s">
        <v>26</v>
      </c>
      <c r="E4" s="4" t="s">
        <v>23</v>
      </c>
      <c r="F4" s="4" t="s">
        <v>2</v>
      </c>
      <c r="G4" s="4">
        <v>58</v>
      </c>
      <c r="H4" s="4">
        <v>554</v>
      </c>
      <c r="I4" s="7">
        <v>2.84</v>
      </c>
      <c r="J4" s="7">
        <v>0</v>
      </c>
      <c r="K4" s="7">
        <v>20</v>
      </c>
      <c r="L4" s="7">
        <f>H4*I4+J4+K4</f>
        <v>1593.36</v>
      </c>
    </row>
    <row r="5" spans="1:12">
      <c r="A5" s="25">
        <v>2</v>
      </c>
      <c r="B5" s="4" t="s">
        <v>3</v>
      </c>
      <c r="C5" s="4" t="s">
        <v>17</v>
      </c>
      <c r="D5" s="9" t="s">
        <v>26</v>
      </c>
      <c r="E5" s="4" t="s">
        <v>24</v>
      </c>
      <c r="F5" s="4" t="s">
        <v>4</v>
      </c>
      <c r="G5" s="4">
        <v>20</v>
      </c>
      <c r="H5" s="4">
        <v>179</v>
      </c>
      <c r="I5" s="7">
        <v>2.84</v>
      </c>
      <c r="J5" s="7">
        <v>0</v>
      </c>
      <c r="K5" s="7">
        <v>20</v>
      </c>
      <c r="L5" s="7">
        <f t="shared" ref="L5:L10" si="0">H5*I5+J5+K5</f>
        <v>528.3599999999999</v>
      </c>
    </row>
    <row r="6" spans="1:12">
      <c r="A6" s="25">
        <v>3</v>
      </c>
      <c r="B6" s="4" t="s">
        <v>3</v>
      </c>
      <c r="C6" s="4" t="s">
        <v>18</v>
      </c>
      <c r="D6" s="9" t="s">
        <v>26</v>
      </c>
      <c r="E6" s="4" t="s">
        <v>25</v>
      </c>
      <c r="F6" s="4" t="s">
        <v>5</v>
      </c>
      <c r="G6" s="4">
        <v>51</v>
      </c>
      <c r="H6" s="4">
        <v>715</v>
      </c>
      <c r="I6" s="7">
        <v>2.84</v>
      </c>
      <c r="J6" s="7">
        <v>0</v>
      </c>
      <c r="K6" s="7">
        <v>20</v>
      </c>
      <c r="L6" s="7">
        <f t="shared" si="0"/>
        <v>2050.6</v>
      </c>
    </row>
    <row r="7" spans="1:12">
      <c r="A7" s="25">
        <v>4</v>
      </c>
      <c r="B7" s="4" t="s">
        <v>6</v>
      </c>
      <c r="C7" s="4" t="s">
        <v>19</v>
      </c>
      <c r="D7" s="9" t="s">
        <v>26</v>
      </c>
      <c r="E7" s="4" t="s">
        <v>23</v>
      </c>
      <c r="F7" s="4" t="s">
        <v>7</v>
      </c>
      <c r="G7" s="4">
        <v>105</v>
      </c>
      <c r="H7" s="4">
        <v>1099</v>
      </c>
      <c r="I7" s="7">
        <v>2.84</v>
      </c>
      <c r="J7" s="7">
        <v>0</v>
      </c>
      <c r="K7" s="7">
        <v>20</v>
      </c>
      <c r="L7" s="7">
        <f t="shared" si="0"/>
        <v>3141.16</v>
      </c>
    </row>
    <row r="8" spans="1:12">
      <c r="A8" s="25">
        <v>5</v>
      </c>
      <c r="B8" s="4" t="s">
        <v>12</v>
      </c>
      <c r="C8" s="4" t="s">
        <v>20</v>
      </c>
      <c r="D8" s="9" t="s">
        <v>26</v>
      </c>
      <c r="E8" s="4" t="s">
        <v>23</v>
      </c>
      <c r="F8" s="4" t="s">
        <v>13</v>
      </c>
      <c r="G8" s="4">
        <v>10</v>
      </c>
      <c r="H8" s="4">
        <v>131</v>
      </c>
      <c r="I8" s="7">
        <v>2.84</v>
      </c>
      <c r="J8" s="7">
        <v>0</v>
      </c>
      <c r="K8" s="7">
        <v>20</v>
      </c>
      <c r="L8" s="7">
        <f t="shared" si="0"/>
        <v>392.03999999999996</v>
      </c>
    </row>
    <row r="9" spans="1:12">
      <c r="A9" s="25">
        <v>6</v>
      </c>
      <c r="B9" s="4" t="s">
        <v>8</v>
      </c>
      <c r="C9" s="4" t="s">
        <v>21</v>
      </c>
      <c r="D9" s="9" t="s">
        <v>26</v>
      </c>
      <c r="E9" s="4" t="s">
        <v>23</v>
      </c>
      <c r="F9" s="4" t="s">
        <v>9</v>
      </c>
      <c r="G9" s="4">
        <v>90</v>
      </c>
      <c r="H9" s="4">
        <v>823</v>
      </c>
      <c r="I9" s="7">
        <v>2.84</v>
      </c>
      <c r="J9" s="7">
        <v>0</v>
      </c>
      <c r="K9" s="7">
        <v>20</v>
      </c>
      <c r="L9" s="7">
        <f t="shared" si="0"/>
        <v>2357.3199999999997</v>
      </c>
    </row>
    <row r="10" spans="1:12">
      <c r="A10" s="25">
        <v>7</v>
      </c>
      <c r="B10" s="4" t="s">
        <v>10</v>
      </c>
      <c r="C10" s="4" t="s">
        <v>22</v>
      </c>
      <c r="D10" s="9" t="s">
        <v>26</v>
      </c>
      <c r="E10" s="4" t="s">
        <v>23</v>
      </c>
      <c r="F10" s="4" t="s">
        <v>11</v>
      </c>
      <c r="G10" s="4">
        <v>20</v>
      </c>
      <c r="H10" s="4">
        <v>173</v>
      </c>
      <c r="I10" s="7">
        <v>2.84</v>
      </c>
      <c r="J10" s="7">
        <v>0</v>
      </c>
      <c r="K10" s="7">
        <v>20</v>
      </c>
      <c r="L10" s="7">
        <f t="shared" si="0"/>
        <v>511.32</v>
      </c>
    </row>
    <row r="11" spans="1:12" s="3" customFormat="1">
      <c r="A11" s="12" t="s">
        <v>40</v>
      </c>
      <c r="B11" s="13"/>
      <c r="C11" s="13"/>
      <c r="D11" s="13"/>
      <c r="E11" s="13"/>
      <c r="F11" s="13"/>
      <c r="G11" s="13"/>
      <c r="H11" s="13"/>
      <c r="I11" s="14"/>
      <c r="J11" s="14"/>
      <c r="K11" s="15"/>
      <c r="L11" s="8">
        <f>ROUND(SUM(L4:L10),0)</f>
        <v>10574</v>
      </c>
    </row>
    <row r="12" spans="1:12" s="3" customFormat="1" ht="30" customHeight="1">
      <c r="A12" s="16" t="s">
        <v>15</v>
      </c>
      <c r="B12" s="16"/>
      <c r="C12" s="16"/>
      <c r="D12" s="16"/>
      <c r="E12" s="16"/>
      <c r="F12" s="16"/>
      <c r="G12" s="16"/>
      <c r="H12" s="16"/>
      <c r="I12" s="17"/>
      <c r="J12" s="17"/>
      <c r="K12" s="17"/>
      <c r="L12" s="17"/>
    </row>
    <row r="13" spans="1:12" s="3" customFormat="1" ht="30" customHeight="1">
      <c r="A13" s="16" t="s">
        <v>14</v>
      </c>
      <c r="B13" s="16"/>
      <c r="C13" s="16"/>
      <c r="D13" s="16"/>
      <c r="E13" s="16"/>
      <c r="F13" s="16"/>
      <c r="G13" s="16"/>
      <c r="H13" s="16"/>
      <c r="I13" s="17"/>
      <c r="J13" s="17"/>
      <c r="K13" s="17"/>
      <c r="L13" s="17"/>
    </row>
    <row r="14" spans="1:12">
      <c r="G14" s="5">
        <f>SUM(G4:G10)</f>
        <v>354</v>
      </c>
      <c r="H14" s="5">
        <f>SUM(H4:H10)</f>
        <v>3674</v>
      </c>
    </row>
  </sheetData>
  <sortState ref="B4:H10">
    <sortCondition ref="B4"/>
  </sortState>
  <mergeCells count="7">
    <mergeCell ref="A11:K11"/>
    <mergeCell ref="A12:L12"/>
    <mergeCell ref="A13:L13"/>
    <mergeCell ref="A1:H1"/>
    <mergeCell ref="A2:H2"/>
    <mergeCell ref="I1:L1"/>
    <mergeCell ref="I2:L2"/>
  </mergeCells>
  <conditionalFormatting sqref="C3:C1048576">
    <cfRule type="duplicateValues" dxfId="1" priority="2"/>
  </conditionalFormatting>
  <conditionalFormatting sqref="C1:C1048576">
    <cfRule type="duplicateValues" dxfId="0" priority="1"/>
  </conditionalFormatting>
  <pageMargins left="0.42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2025-01-12T05:12:15Z</cp:lastPrinted>
  <dcterms:created xsi:type="dcterms:W3CDTF">2025-01-09T07:32:03Z</dcterms:created>
  <dcterms:modified xsi:type="dcterms:W3CDTF">2025-01-18T10:53:32Z</dcterms:modified>
</cp:coreProperties>
</file>