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Sheet1!$A$10:$L$17</definedName>
    <definedName name="_xlnm.Print_Titles" localSheetId="0">Sheet1!$3:$9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13" i="1"/>
  <c r="L13" i="1" s="1"/>
  <c r="J12" i="1"/>
  <c r="L12" i="1" s="1"/>
  <c r="J11" i="1"/>
  <c r="L11" i="1" s="1"/>
  <c r="L14" i="1" l="1"/>
</calcChain>
</file>

<file path=xl/sharedStrings.xml><?xml version="1.0" encoding="utf-8"?>
<sst xmlns="http://schemas.openxmlformats.org/spreadsheetml/2006/main" count="59" uniqueCount="43">
  <si>
    <t>DATE</t>
  </si>
  <si>
    <t>GSTIN : 21AGHPB9356M1Z9</t>
  </si>
  <si>
    <t>HSN CODE : 996791</t>
  </si>
  <si>
    <t>LR NO.</t>
  </si>
  <si>
    <t>CASE</t>
  </si>
  <si>
    <t>RATE</t>
  </si>
  <si>
    <t>LR CH.</t>
  </si>
  <si>
    <t>AMT.</t>
  </si>
  <si>
    <t>BHUBANESWAR</t>
  </si>
  <si>
    <t>M/S : USHODAYA ENTERPRISES PVT. LTD.</t>
  </si>
  <si>
    <t>GSTIN: 21AAACU2690P1Z3</t>
  </si>
  <si>
    <t>MOB: 7008814568</t>
  </si>
  <si>
    <t>DD.CH.</t>
  </si>
  <si>
    <t>SL.</t>
  </si>
  <si>
    <t>FROM</t>
  </si>
  <si>
    <t>DP.CH.</t>
  </si>
  <si>
    <t>INV. NO.</t>
  </si>
  <si>
    <t>DESTINATION</t>
  </si>
  <si>
    <t>PARTY NAME</t>
  </si>
  <si>
    <t>CUTTACK</t>
  </si>
  <si>
    <t>Thanking you for your business.
PRAGATI LOGISTICS</t>
  </si>
  <si>
    <t>29/11/2024</t>
  </si>
  <si>
    <t>JA/224</t>
  </si>
  <si>
    <t>RETURN LR</t>
  </si>
  <si>
    <t>KJR</t>
  </si>
  <si>
    <t xml:space="preserve">K G S TRADING </t>
  </si>
  <si>
    <t>To,</t>
  </si>
  <si>
    <t>JASIPUR</t>
  </si>
  <si>
    <t>Kindly, verify &amp; confirm within 7 days, else GST will be filed by 20th DEC, 2025.
GST to be paid by Consignor under Reverse Charge Mechanism(RCM) as per GST.</t>
  </si>
  <si>
    <t>BILL DATE : 30/11/2025</t>
  </si>
  <si>
    <t>MONTH   : NOVEMBER, 2025</t>
  </si>
  <si>
    <t>01/11/2025</t>
  </si>
  <si>
    <t>PL/BH/04521</t>
  </si>
  <si>
    <t>0696</t>
  </si>
  <si>
    <t>BBSR</t>
  </si>
  <si>
    <t>BOUDH</t>
  </si>
  <si>
    <t>PL/BH/04523</t>
  </si>
  <si>
    <t>703</t>
  </si>
  <si>
    <t>12/11/2025</t>
  </si>
  <si>
    <t>PL/BH/04713</t>
  </si>
  <si>
    <t>0737</t>
  </si>
  <si>
    <t>(RUPEES SIX THOUSAND THREE HUNDRED FOUR ONLY)</t>
  </si>
  <si>
    <t>BILL NO.   : 21415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</si>
</sst>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/>
    <xf numFmtId="2" fontId="0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10" fillId="3" borderId="1" xfId="0" applyNumberFormat="1" applyFont="1" applyFill="1" applyBorder="1"/>
    <xf numFmtId="0" fontId="3" fillId="3" borderId="1" xfId="0" applyNumberFormat="1" applyFont="1" applyFill="1" applyBorder="1"/>
    <xf numFmtId="2" fontId="0" fillId="3" borderId="1" xfId="0" applyNumberFormat="1" applyFont="1" applyFill="1" applyBorder="1"/>
    <xf numFmtId="0" fontId="8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/>
    <xf numFmtId="0" fontId="8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left" wrapText="1"/>
    </xf>
    <xf numFmtId="0" fontId="8" fillId="0" borderId="3" xfId="0" applyNumberFormat="1" applyFont="1" applyBorder="1" applyAlignment="1">
      <alignment horizontal="left" wrapText="1"/>
    </xf>
    <xf numFmtId="0" fontId="8" fillId="0" borderId="4" xfId="0" applyNumberFormat="1" applyFont="1" applyBorder="1" applyAlignment="1">
      <alignment horizontal="left" wrapText="1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8" fillId="0" borderId="2" xfId="0" applyNumberFormat="1" applyFont="1" applyBorder="1" applyAlignment="1">
      <alignment horizontal="right"/>
    </xf>
    <xf numFmtId="0" fontId="8" fillId="0" borderId="3" xfId="0" applyNumberFormat="1" applyFont="1" applyBorder="1" applyAlignment="1">
      <alignment horizontal="right"/>
    </xf>
    <xf numFmtId="0" fontId="8" fillId="0" borderId="1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="130" zoomScaleNormal="130" workbookViewId="0">
      <selection activeCell="S10" sqref="S10"/>
    </sheetView>
  </sheetViews>
  <sheetFormatPr defaultRowHeight="15" customHeight="1" x14ac:dyDescent="0.25"/>
  <cols>
    <col min="1" max="1" width="3.42578125" style="16" customWidth="1"/>
    <col min="2" max="2" width="11.28515625" style="15" bestFit="1" customWidth="1"/>
    <col min="3" max="3" width="12.7109375" style="16" customWidth="1"/>
    <col min="4" max="4" width="5.42578125" style="17" bestFit="1" customWidth="1"/>
    <col min="5" max="5" width="6.5703125" style="17" bestFit="1" customWidth="1"/>
    <col min="6" max="6" width="13.140625" style="16" bestFit="1" customWidth="1"/>
    <col min="7" max="7" width="5.42578125" style="16" bestFit="1" customWidth="1"/>
    <col min="8" max="8" width="7" style="18" bestFit="1" customWidth="1"/>
    <col min="9" max="9" width="6.7109375" style="14" customWidth="1"/>
    <col min="10" max="10" width="8.140625" style="14" bestFit="1" customWidth="1"/>
    <col min="11" max="11" width="6.5703125" style="14" bestFit="1" customWidth="1"/>
    <col min="12" max="12" width="9.140625" style="19" customWidth="1"/>
    <col min="13" max="16384" width="9.140625" style="14"/>
  </cols>
  <sheetData>
    <row r="2" spans="1:12" ht="9.9499999999999993" customHeight="1" x14ac:dyDescent="0.25"/>
    <row r="3" spans="1:12" s="4" customFormat="1" ht="14.1" customHeight="1" x14ac:dyDescent="0.25">
      <c r="A3" s="1" t="s">
        <v>26</v>
      </c>
      <c r="B3" s="5"/>
      <c r="C3" s="6"/>
      <c r="D3" s="7"/>
      <c r="E3" s="7"/>
      <c r="I3" s="8" t="s">
        <v>30</v>
      </c>
    </row>
    <row r="4" spans="1:12" s="4" customFormat="1" ht="14.1" customHeight="1" x14ac:dyDescent="0.25">
      <c r="A4" s="2" t="s">
        <v>9</v>
      </c>
      <c r="B4" s="9"/>
      <c r="C4" s="10"/>
      <c r="D4" s="7"/>
      <c r="E4" s="7"/>
      <c r="I4" s="8" t="s">
        <v>42</v>
      </c>
    </row>
    <row r="5" spans="1:12" s="4" customFormat="1" ht="14.1" customHeight="1" x14ac:dyDescent="0.25">
      <c r="A5" s="3" t="s">
        <v>8</v>
      </c>
      <c r="B5" s="11"/>
      <c r="C5" s="12"/>
      <c r="D5" s="7"/>
      <c r="E5" s="7"/>
      <c r="I5" s="8" t="s">
        <v>29</v>
      </c>
    </row>
    <row r="6" spans="1:12" s="4" customFormat="1" ht="14.1" customHeight="1" x14ac:dyDescent="0.25">
      <c r="A6" s="3" t="s">
        <v>10</v>
      </c>
      <c r="B6" s="11"/>
      <c r="C6" s="12"/>
      <c r="D6" s="7"/>
      <c r="E6" s="7"/>
      <c r="I6" s="8" t="s">
        <v>1</v>
      </c>
    </row>
    <row r="7" spans="1:12" s="4" customFormat="1" ht="14.1" customHeight="1" x14ac:dyDescent="0.25">
      <c r="A7" s="1" t="s">
        <v>11</v>
      </c>
      <c r="B7" s="11"/>
      <c r="C7" s="12"/>
      <c r="D7" s="7"/>
      <c r="E7" s="7"/>
      <c r="I7" s="13" t="s">
        <v>2</v>
      </c>
    </row>
    <row r="8" spans="1:12" s="4" customFormat="1" ht="14.1" customHeight="1" x14ac:dyDescent="0.25">
      <c r="A8" s="1"/>
      <c r="B8" s="11"/>
      <c r="C8" s="12"/>
      <c r="D8" s="7"/>
      <c r="E8" s="7"/>
      <c r="I8" s="13"/>
    </row>
    <row r="9" spans="1:12" s="4" customFormat="1" ht="15" customHeight="1" thickBot="1" x14ac:dyDescent="0.3">
      <c r="A9" s="6"/>
      <c r="B9" s="11"/>
      <c r="C9" s="12"/>
      <c r="D9" s="7"/>
      <c r="E9" s="7"/>
      <c r="F9" s="10"/>
      <c r="G9" s="10"/>
      <c r="H9" s="6"/>
    </row>
    <row r="10" spans="1:12" s="20" customFormat="1" ht="30.75" thickBot="1" x14ac:dyDescent="0.3">
      <c r="A10" s="39" t="s">
        <v>13</v>
      </c>
      <c r="B10" s="40" t="s">
        <v>0</v>
      </c>
      <c r="C10" s="40" t="s">
        <v>3</v>
      </c>
      <c r="D10" s="41" t="s">
        <v>16</v>
      </c>
      <c r="E10" s="40" t="s">
        <v>14</v>
      </c>
      <c r="F10" s="40" t="s">
        <v>17</v>
      </c>
      <c r="G10" s="40" t="s">
        <v>4</v>
      </c>
      <c r="H10" s="42" t="s">
        <v>5</v>
      </c>
      <c r="I10" s="42" t="s">
        <v>15</v>
      </c>
      <c r="J10" s="42" t="s">
        <v>12</v>
      </c>
      <c r="K10" s="42" t="s">
        <v>6</v>
      </c>
      <c r="L10" s="43" t="s">
        <v>7</v>
      </c>
    </row>
    <row r="11" spans="1:12" s="20" customFormat="1" x14ac:dyDescent="0.25">
      <c r="A11" s="50">
        <v>1</v>
      </c>
      <c r="B11" s="51" t="s">
        <v>31</v>
      </c>
      <c r="C11" s="51" t="s">
        <v>32</v>
      </c>
      <c r="D11" s="51" t="s">
        <v>33</v>
      </c>
      <c r="E11" s="51" t="s">
        <v>34</v>
      </c>
      <c r="F11" s="51" t="s">
        <v>35</v>
      </c>
      <c r="G11" s="51">
        <v>10</v>
      </c>
      <c r="H11" s="52">
        <v>70</v>
      </c>
      <c r="I11" s="52">
        <v>0</v>
      </c>
      <c r="J11" s="52">
        <f>G11*12</f>
        <v>120</v>
      </c>
      <c r="K11" s="52">
        <v>30</v>
      </c>
      <c r="L11" s="53">
        <f>G11*H11+I11+J11+K11</f>
        <v>850</v>
      </c>
    </row>
    <row r="12" spans="1:12" s="20" customFormat="1" x14ac:dyDescent="0.25">
      <c r="A12" s="37">
        <v>2</v>
      </c>
      <c r="B12" s="27" t="s">
        <v>31</v>
      </c>
      <c r="C12" s="27" t="s">
        <v>36</v>
      </c>
      <c r="D12" s="27" t="s">
        <v>37</v>
      </c>
      <c r="E12" s="27" t="s">
        <v>34</v>
      </c>
      <c r="F12" s="27" t="s">
        <v>27</v>
      </c>
      <c r="G12" s="27">
        <v>40</v>
      </c>
      <c r="H12" s="28">
        <v>75</v>
      </c>
      <c r="I12" s="28">
        <v>0</v>
      </c>
      <c r="J12" s="28">
        <f t="shared" ref="J12:J13" si="0">G12*12</f>
        <v>480</v>
      </c>
      <c r="K12" s="28">
        <v>30</v>
      </c>
      <c r="L12" s="38">
        <f t="shared" ref="L12:L13" si="1">G12*H12+I12+J12+K12</f>
        <v>3510</v>
      </c>
    </row>
    <row r="13" spans="1:12" s="20" customFormat="1" ht="15.75" thickBot="1" x14ac:dyDescent="0.3">
      <c r="A13" s="54">
        <v>3</v>
      </c>
      <c r="B13" s="55" t="s">
        <v>38</v>
      </c>
      <c r="C13" s="55" t="s">
        <v>39</v>
      </c>
      <c r="D13" s="55" t="s">
        <v>40</v>
      </c>
      <c r="E13" s="55" t="s">
        <v>34</v>
      </c>
      <c r="F13" s="55" t="s">
        <v>27</v>
      </c>
      <c r="G13" s="55">
        <v>22</v>
      </c>
      <c r="H13" s="56">
        <v>75</v>
      </c>
      <c r="I13" s="56">
        <v>0</v>
      </c>
      <c r="J13" s="56">
        <f t="shared" si="0"/>
        <v>264</v>
      </c>
      <c r="K13" s="56">
        <v>30</v>
      </c>
      <c r="L13" s="57">
        <f t="shared" si="1"/>
        <v>1944</v>
      </c>
    </row>
    <row r="14" spans="1:12" s="20" customFormat="1" ht="15.75" thickBot="1" x14ac:dyDescent="0.3">
      <c r="A14" s="58" t="s">
        <v>41</v>
      </c>
      <c r="B14" s="59"/>
      <c r="C14" s="59"/>
      <c r="D14" s="59"/>
      <c r="E14" s="59"/>
      <c r="F14" s="59"/>
      <c r="G14" s="59"/>
      <c r="H14" s="59"/>
      <c r="I14" s="59"/>
      <c r="J14" s="59"/>
      <c r="K14" s="60"/>
      <c r="L14" s="61">
        <f>SUM(L11:L13)</f>
        <v>6304</v>
      </c>
    </row>
    <row r="15" spans="1:12" s="20" customFormat="1" ht="15.75" thickBot="1" x14ac:dyDescent="0.3">
      <c r="A15" s="24"/>
      <c r="B15" s="25"/>
      <c r="C15" s="25"/>
      <c r="D15" s="25"/>
      <c r="E15" s="25"/>
      <c r="F15" s="25"/>
      <c r="G15" s="36">
        <f>SUM(G11:G13)</f>
        <v>72</v>
      </c>
      <c r="H15" s="26"/>
      <c r="I15" s="26"/>
      <c r="J15" s="26"/>
      <c r="K15" s="26"/>
      <c r="L15" s="26"/>
    </row>
    <row r="16" spans="1:12" ht="30" customHeight="1" thickBot="1" x14ac:dyDescent="0.3">
      <c r="A16" s="44" t="s">
        <v>28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4" ht="29.25" customHeight="1" thickBot="1" x14ac:dyDescent="0.3">
      <c r="A17" s="47" t="s">
        <v>20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N17" s="20"/>
    </row>
  </sheetData>
  <sortState ref="B52:M71">
    <sortCondition ref="B52:B71"/>
    <sortCondition ref="C52:C71"/>
  </sortState>
  <mergeCells count="3">
    <mergeCell ref="A16:L16"/>
    <mergeCell ref="A17:L17"/>
    <mergeCell ref="A14:K14"/>
  </mergeCells>
  <conditionalFormatting sqref="D18:D1048576 D3:D9">
    <cfRule type="duplicateValues" dxfId="2" priority="11"/>
  </conditionalFormatting>
  <conditionalFormatting sqref="C10">
    <cfRule type="duplicateValues" dxfId="1" priority="25"/>
  </conditionalFormatting>
  <printOptions horizontalCentered="1"/>
  <pageMargins left="0.15748031496062992" right="3.937007874015748E-2" top="1.4173228346456694" bottom="0.39370078740157483" header="0.19685039370078741" footer="0.15748031496062992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2" sqref="C2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6.85546875" bestFit="1" customWidth="1"/>
    <col min="4" max="4" width="10.42578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14.28515625" bestFit="1" customWidth="1"/>
  </cols>
  <sheetData>
    <row r="1" spans="1:13" ht="30" x14ac:dyDescent="0.25">
      <c r="A1" s="21" t="s">
        <v>13</v>
      </c>
      <c r="B1" s="21" t="s">
        <v>0</v>
      </c>
      <c r="C1" s="21" t="s">
        <v>3</v>
      </c>
      <c r="D1" s="21" t="s">
        <v>16</v>
      </c>
      <c r="E1" s="21" t="s">
        <v>14</v>
      </c>
      <c r="F1" s="22" t="s">
        <v>17</v>
      </c>
      <c r="G1" s="21" t="s">
        <v>4</v>
      </c>
      <c r="H1" s="23" t="s">
        <v>5</v>
      </c>
      <c r="I1" s="23" t="s">
        <v>15</v>
      </c>
      <c r="J1" s="23" t="s">
        <v>12</v>
      </c>
      <c r="K1" s="23" t="s">
        <v>6</v>
      </c>
      <c r="L1" s="23" t="s">
        <v>7</v>
      </c>
      <c r="M1" s="21" t="s">
        <v>18</v>
      </c>
    </row>
    <row r="2" spans="1:13" x14ac:dyDescent="0.25">
      <c r="A2" s="31">
        <v>33</v>
      </c>
      <c r="B2" s="32" t="s">
        <v>21</v>
      </c>
      <c r="C2" s="32" t="s">
        <v>22</v>
      </c>
      <c r="D2" s="33" t="s">
        <v>23</v>
      </c>
      <c r="E2" s="33" t="s">
        <v>24</v>
      </c>
      <c r="F2" s="34" t="s">
        <v>19</v>
      </c>
      <c r="G2" s="32">
        <v>24</v>
      </c>
      <c r="H2" s="35">
        <v>29</v>
      </c>
      <c r="I2" s="35"/>
      <c r="J2" s="35"/>
      <c r="K2" s="35">
        <v>30</v>
      </c>
      <c r="L2" s="35">
        <v>726</v>
      </c>
      <c r="M2" s="32" t="s">
        <v>25</v>
      </c>
    </row>
    <row r="3" spans="1:13" ht="15.75" x14ac:dyDescent="0.25">
      <c r="A3" s="29"/>
    </row>
    <row r="4" spans="1:13" ht="15.75" x14ac:dyDescent="0.25">
      <c r="A4" s="30"/>
    </row>
    <row r="5" spans="1:13" ht="15.75" x14ac:dyDescent="0.25">
      <c r="A5" s="30"/>
    </row>
    <row r="6" spans="1:13" ht="15.75" x14ac:dyDescent="0.25">
      <c r="A6" s="30"/>
    </row>
    <row r="7" spans="1:13" ht="15.75" x14ac:dyDescent="0.25">
      <c r="A7" s="30"/>
    </row>
    <row r="8" spans="1:13" ht="15.75" x14ac:dyDescent="0.25">
      <c r="A8" s="30"/>
    </row>
    <row r="9" spans="1:13" ht="15.75" x14ac:dyDescent="0.25">
      <c r="A9" s="30"/>
    </row>
    <row r="10" spans="1:13" ht="15.75" x14ac:dyDescent="0.25">
      <c r="G10" s="29"/>
    </row>
    <row r="11" spans="1:13" ht="15.75" x14ac:dyDescent="0.25">
      <c r="G11" s="29"/>
    </row>
    <row r="12" spans="1:13" ht="15.75" x14ac:dyDescent="0.25">
      <c r="G12" s="29"/>
    </row>
    <row r="13" spans="1:13" ht="15.75" x14ac:dyDescent="0.25">
      <c r="G13" s="30"/>
    </row>
    <row r="14" spans="1:13" ht="15.75" x14ac:dyDescent="0.25">
      <c r="G14" s="30"/>
    </row>
    <row r="15" spans="1:13" ht="15.75" x14ac:dyDescent="0.25">
      <c r="G15" s="30"/>
    </row>
    <row r="16" spans="1:13" ht="15.75" x14ac:dyDescent="0.25">
      <c r="G16" s="30"/>
    </row>
    <row r="17" spans="7:7" ht="15.75" x14ac:dyDescent="0.25">
      <c r="G17" s="30"/>
    </row>
    <row r="18" spans="7:7" ht="15.75" x14ac:dyDescent="0.25">
      <c r="G18" s="30"/>
    </row>
  </sheetData>
  <conditionalFormatting sqref="C1:C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2025-11-13T08:31:08Z</cp:lastPrinted>
  <dcterms:created xsi:type="dcterms:W3CDTF">2010-04-08T11:28:01Z</dcterms:created>
  <dcterms:modified xsi:type="dcterms:W3CDTF">2025-12-11T13:22:43Z</dcterms:modified>
</cp:coreProperties>
</file>