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  <c r="J5"/>
  <c r="J6"/>
  <c r="J7"/>
  <c r="J8"/>
  <c r="J9"/>
  <c r="J10"/>
  <c r="J4"/>
  <c r="I5"/>
  <c r="I6"/>
  <c r="I7"/>
  <c r="I8"/>
  <c r="I9"/>
  <c r="I10"/>
  <c r="I4"/>
  <c r="G14"/>
</calcChain>
</file>

<file path=xl/sharedStrings.xml><?xml version="1.0" encoding="utf-8"?>
<sst xmlns="http://schemas.openxmlformats.org/spreadsheetml/2006/main" count="53" uniqueCount="46">
  <si>
    <t>15/11/2025</t>
  </si>
  <si>
    <t>1071</t>
  </si>
  <si>
    <t>16/11/2025</t>
  </si>
  <si>
    <t>1072</t>
  </si>
  <si>
    <t>24/11/2025</t>
  </si>
  <si>
    <t>1113</t>
  </si>
  <si>
    <t>28/11/2025</t>
  </si>
  <si>
    <t>1131</t>
  </si>
  <si>
    <t>27/11/2025</t>
  </si>
  <si>
    <t>13/11/2025</t>
  </si>
  <si>
    <t>1062</t>
  </si>
  <si>
    <t>1109</t>
  </si>
  <si>
    <t>1119</t>
  </si>
  <si>
    <t>JAJPUR TOWN</t>
  </si>
  <si>
    <t>JAJPUR ROAD</t>
  </si>
  <si>
    <t>PATTAMUNDAI</t>
  </si>
  <si>
    <t>CHANDOL</t>
  </si>
  <si>
    <t>JODA</t>
  </si>
  <si>
    <t>BARAGARH</t>
  </si>
  <si>
    <t>ROURKELA</t>
  </si>
  <si>
    <t>CTC</t>
  </si>
  <si>
    <t>DO/12119</t>
  </si>
  <si>
    <t>DO/12120</t>
  </si>
  <si>
    <t>DO/12530</t>
  </si>
  <si>
    <t>DO/12692</t>
  </si>
  <si>
    <t>MA/08361</t>
  </si>
  <si>
    <t>MA/08780</t>
  </si>
  <si>
    <t>MA/08949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</si>
  <si>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</si>
  <si>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</si>
  <si>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</si>
  <si>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</si>
  <si>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</si>
  <si>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</si>
  <si>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</si>
  <si>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</si>
  <si>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</si>
  <si>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 CH.</t>
  </si>
  <si>
    <t>LR.CH.</t>
  </si>
  <si>
    <t>AMOUNT</t>
  </si>
  <si>
    <t>INVOICE
PRAGATI LOGISTICS,SAMANTA SAHI KHUNTIA LANE,8984191006
GST No:21AGHPB9356M1Z9</t>
  </si>
  <si>
    <t xml:space="preserve">INDIAN AGENCIES 
Address: MAHATAB ROAD, CUTTACK,9437273434
GST No:21AOJPS2266K1ZQ
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</si>
  <si>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</si>
  <si>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</si>
  <si>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 xml:space="preserve">(RUPEES TWO THOUSAND NINE HUNDRED FOURTY ONLY) </t>
  </si>
  <si>
    <t xml:space="preserve">Bill Date: 30/11/2025
Bill NO : 21225
Total Amount : 2940.00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</si>
</sst>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152401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895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9" width="5.5703125" bestFit="1" customWidth="1"/>
    <col min="10" max="10" width="7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40</v>
      </c>
      <c r="J1" s="20"/>
      <c r="K1" s="20"/>
      <c r="L1" s="20"/>
    </row>
    <row r="2" spans="1:12" s="1" customFormat="1" ht="62.25" customHeight="1">
      <c r="A2" s="17" t="s">
        <v>41</v>
      </c>
      <c r="B2" s="18"/>
      <c r="C2" s="18"/>
      <c r="D2" s="18"/>
      <c r="E2" s="18"/>
      <c r="F2" s="18"/>
      <c r="G2" s="18"/>
      <c r="H2" s="19"/>
      <c r="I2" s="20" t="s">
        <v>45</v>
      </c>
      <c r="J2" s="20"/>
      <c r="K2" s="20"/>
      <c r="L2" s="20"/>
    </row>
    <row r="3" spans="1:12" s="5" customFormat="1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6" t="s">
        <v>35</v>
      </c>
      <c r="I3" s="6" t="s">
        <v>36</v>
      </c>
      <c r="J3" s="6" t="s">
        <v>37</v>
      </c>
      <c r="K3" s="6" t="s">
        <v>38</v>
      </c>
      <c r="L3" s="6" t="s">
        <v>39</v>
      </c>
    </row>
    <row r="4" spans="1:12">
      <c r="A4" s="2">
        <v>1</v>
      </c>
      <c r="B4" s="2" t="s">
        <v>9</v>
      </c>
      <c r="C4" s="2" t="s">
        <v>25</v>
      </c>
      <c r="D4" s="2" t="s">
        <v>10</v>
      </c>
      <c r="E4" s="3" t="s">
        <v>20</v>
      </c>
      <c r="F4" s="2" t="s">
        <v>17</v>
      </c>
      <c r="G4" s="2">
        <v>3</v>
      </c>
      <c r="H4" s="10">
        <v>60</v>
      </c>
      <c r="I4" s="10">
        <f>G4*2</f>
        <v>6</v>
      </c>
      <c r="J4" s="10">
        <f>G4*8</f>
        <v>24</v>
      </c>
      <c r="K4" s="10">
        <v>50</v>
      </c>
      <c r="L4" s="10">
        <f>G4*H4+I4+J4+K4</f>
        <v>260</v>
      </c>
    </row>
    <row r="5" spans="1:12">
      <c r="A5" s="2">
        <v>2</v>
      </c>
      <c r="B5" s="2" t="s">
        <v>0</v>
      </c>
      <c r="C5" s="2" t="s">
        <v>21</v>
      </c>
      <c r="D5" s="2" t="s">
        <v>1</v>
      </c>
      <c r="E5" s="3" t="s">
        <v>20</v>
      </c>
      <c r="F5" s="2" t="s">
        <v>13</v>
      </c>
      <c r="G5" s="2">
        <v>1</v>
      </c>
      <c r="H5" s="10">
        <v>60</v>
      </c>
      <c r="I5" s="10">
        <f t="shared" ref="I5:I10" si="0">G5*2</f>
        <v>2</v>
      </c>
      <c r="J5" s="10">
        <f t="shared" ref="J5:J10" si="1">G5*8</f>
        <v>8</v>
      </c>
      <c r="K5" s="10">
        <v>50</v>
      </c>
      <c r="L5" s="10">
        <f t="shared" ref="L5:L10" si="2">G5*H5+I5+J5+K5</f>
        <v>120</v>
      </c>
    </row>
    <row r="6" spans="1:12">
      <c r="A6" s="2">
        <v>3</v>
      </c>
      <c r="B6" s="2" t="s">
        <v>2</v>
      </c>
      <c r="C6" s="2" t="s">
        <v>22</v>
      </c>
      <c r="D6" s="2" t="s">
        <v>3</v>
      </c>
      <c r="E6" s="3" t="s">
        <v>20</v>
      </c>
      <c r="F6" s="2" t="s">
        <v>14</v>
      </c>
      <c r="G6" s="2">
        <v>4</v>
      </c>
      <c r="H6" s="10">
        <v>60</v>
      </c>
      <c r="I6" s="10">
        <f t="shared" si="0"/>
        <v>8</v>
      </c>
      <c r="J6" s="10">
        <f t="shared" si="1"/>
        <v>32</v>
      </c>
      <c r="K6" s="10">
        <v>50</v>
      </c>
      <c r="L6" s="10">
        <f t="shared" si="2"/>
        <v>330</v>
      </c>
    </row>
    <row r="7" spans="1:12">
      <c r="A7" s="2">
        <v>4</v>
      </c>
      <c r="B7" s="2" t="s">
        <v>4</v>
      </c>
      <c r="C7" s="2" t="s">
        <v>23</v>
      </c>
      <c r="D7" s="2" t="s">
        <v>5</v>
      </c>
      <c r="E7" s="3" t="s">
        <v>20</v>
      </c>
      <c r="F7" s="2" t="s">
        <v>15</v>
      </c>
      <c r="G7" s="2">
        <v>3</v>
      </c>
      <c r="H7" s="10">
        <v>60</v>
      </c>
      <c r="I7" s="10">
        <f t="shared" si="0"/>
        <v>6</v>
      </c>
      <c r="J7" s="10">
        <f t="shared" si="1"/>
        <v>24</v>
      </c>
      <c r="K7" s="10">
        <v>50</v>
      </c>
      <c r="L7" s="10">
        <f t="shared" si="2"/>
        <v>260</v>
      </c>
    </row>
    <row r="8" spans="1:12">
      <c r="A8" s="2">
        <v>5</v>
      </c>
      <c r="B8" s="2" t="s">
        <v>4</v>
      </c>
      <c r="C8" s="2" t="s">
        <v>26</v>
      </c>
      <c r="D8" s="2" t="s">
        <v>11</v>
      </c>
      <c r="E8" s="3" t="s">
        <v>20</v>
      </c>
      <c r="F8" s="2" t="s">
        <v>18</v>
      </c>
      <c r="G8" s="2">
        <v>15</v>
      </c>
      <c r="H8" s="10">
        <v>60</v>
      </c>
      <c r="I8" s="10">
        <f t="shared" si="0"/>
        <v>30</v>
      </c>
      <c r="J8" s="10">
        <f t="shared" si="1"/>
        <v>120</v>
      </c>
      <c r="K8" s="10">
        <v>50</v>
      </c>
      <c r="L8" s="10">
        <f t="shared" si="2"/>
        <v>1100</v>
      </c>
    </row>
    <row r="9" spans="1:12">
      <c r="A9" s="2">
        <v>6</v>
      </c>
      <c r="B9" s="2" t="s">
        <v>8</v>
      </c>
      <c r="C9" s="2" t="s">
        <v>27</v>
      </c>
      <c r="D9" s="2" t="s">
        <v>12</v>
      </c>
      <c r="E9" s="3" t="s">
        <v>20</v>
      </c>
      <c r="F9" s="2" t="s">
        <v>19</v>
      </c>
      <c r="G9" s="2">
        <v>10</v>
      </c>
      <c r="H9" s="10">
        <v>60</v>
      </c>
      <c r="I9" s="10">
        <f t="shared" si="0"/>
        <v>20</v>
      </c>
      <c r="J9" s="10">
        <f t="shared" si="1"/>
        <v>80</v>
      </c>
      <c r="K9" s="10">
        <v>50</v>
      </c>
      <c r="L9" s="10">
        <f t="shared" si="2"/>
        <v>750</v>
      </c>
    </row>
    <row r="10" spans="1:12">
      <c r="A10" s="2">
        <v>7</v>
      </c>
      <c r="B10" s="2" t="s">
        <v>6</v>
      </c>
      <c r="C10" s="2" t="s">
        <v>24</v>
      </c>
      <c r="D10" s="2" t="s">
        <v>7</v>
      </c>
      <c r="E10" s="3" t="s">
        <v>20</v>
      </c>
      <c r="F10" s="2" t="s">
        <v>16</v>
      </c>
      <c r="G10" s="2">
        <v>1</v>
      </c>
      <c r="H10" s="10">
        <v>60</v>
      </c>
      <c r="I10" s="10">
        <f t="shared" si="0"/>
        <v>2</v>
      </c>
      <c r="J10" s="10">
        <f t="shared" si="1"/>
        <v>8</v>
      </c>
      <c r="K10" s="10">
        <v>50</v>
      </c>
      <c r="L10" s="10">
        <f t="shared" si="2"/>
        <v>120</v>
      </c>
    </row>
    <row r="11" spans="1:12" s="8" customFormat="1">
      <c r="A11" s="11" t="s">
        <v>44</v>
      </c>
      <c r="B11" s="12"/>
      <c r="C11" s="12"/>
      <c r="D11" s="12"/>
      <c r="E11" s="12"/>
      <c r="F11" s="12"/>
      <c r="G11" s="12"/>
      <c r="H11" s="13"/>
      <c r="I11" s="13"/>
      <c r="J11" s="13"/>
      <c r="K11" s="14"/>
      <c r="L11" s="7">
        <f>SUM(L4:L10)</f>
        <v>2940</v>
      </c>
    </row>
    <row r="12" spans="1:12" s="8" customFormat="1" ht="30" customHeight="1">
      <c r="A12" s="15" t="s">
        <v>43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2" s="8" customFormat="1" ht="30" customHeight="1">
      <c r="A13" s="15" t="s">
        <v>42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2">
      <c r="G14" s="9">
        <f>SUM(G4:G10)</f>
        <v>37</v>
      </c>
    </row>
  </sheetData>
  <sortState ref="B2:G8">
    <sortCondition ref="B2"/>
  </sortState>
  <mergeCells count="7">
    <mergeCell ref="A11:K11"/>
    <mergeCell ref="A12:L12"/>
    <mergeCell ref="A13:L13"/>
    <mergeCell ref="A1:H1"/>
    <mergeCell ref="I1:L1"/>
    <mergeCell ref="A2:H2"/>
    <mergeCell ref="I2:L2"/>
  </mergeCells>
  <conditionalFormatting sqref="C11:C13">
    <cfRule type="duplicateValues" dxfId="0" priority="1"/>
  </conditionalFormatting>
  <pageMargins left="0.4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2025-12-08T09:58:50Z</cp:lastPrinted>
  <dcterms:created xsi:type="dcterms:W3CDTF">2025-12-07T07:31:42Z</dcterms:created>
  <dcterms:modified xsi:type="dcterms:W3CDTF">2025-12-08T09:58:52Z</dcterms:modified>
</cp:coreProperties>
</file>